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1475" windowHeight="95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52" i="1" l="1"/>
  <c r="J52" i="1"/>
  <c r="K51" i="1"/>
  <c r="J51" i="1"/>
  <c r="K50" i="1"/>
  <c r="J50" i="1"/>
  <c r="K49" i="1"/>
  <c r="J49" i="1"/>
  <c r="M48" i="1"/>
  <c r="J48" i="1"/>
  <c r="M46" i="1"/>
  <c r="J46" i="1"/>
  <c r="M45" i="1"/>
  <c r="J45" i="1"/>
  <c r="M41" i="1"/>
  <c r="J41" i="1"/>
  <c r="M32" i="1"/>
  <c r="J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M3" i="1"/>
  <c r="L3" i="1"/>
  <c r="M2" i="1"/>
  <c r="L2" i="1"/>
</calcChain>
</file>

<file path=xl/sharedStrings.xml><?xml version="1.0" encoding="utf-8"?>
<sst xmlns="http://schemas.openxmlformats.org/spreadsheetml/2006/main" count="427" uniqueCount="124">
  <si>
    <t>№</t>
  </si>
  <si>
    <t>Наименование товара</t>
  </si>
  <si>
    <t>Вложимость</t>
  </si>
  <si>
    <t>Питательная и энергетическая ценность</t>
  </si>
  <si>
    <t>Срок годности</t>
  </si>
  <si>
    <t>Наименование изготовителя</t>
  </si>
  <si>
    <t>Адрес изготовителя</t>
  </si>
  <si>
    <t>Фото</t>
  </si>
  <si>
    <t xml:space="preserve">дата производство </t>
  </si>
  <si>
    <t>Цена, нал</t>
  </si>
  <si>
    <t>Цена, р.с.</t>
  </si>
  <si>
    <t>Цена за кор., нал</t>
  </si>
  <si>
    <t>Цена за кор, р.с.</t>
  </si>
  <si>
    <t xml:space="preserve">наличие </t>
  </si>
  <si>
    <t>Лапша б/п со вкусом зеленого лука по-шанхайски, 113 гр.*24</t>
  </si>
  <si>
    <t>Энергетическая ценность в 100 гр. продукта: 
1815  кДж.
Белки 6,8 гр.
Жиры 20,7 гр. 
Углеводы 54,9 гр.</t>
  </si>
  <si>
    <t>6 мес.</t>
  </si>
  <si>
    <t>Shangqiu Tongfu Food Co., Ltd</t>
  </si>
  <si>
    <t>Тhe intersection of Zhujiaxi Road and Zhenxing Road in Suiyang District, Shangqiu City</t>
  </si>
  <si>
    <t>25.03.2025г.</t>
  </si>
  <si>
    <t>нет</t>
  </si>
  <si>
    <t>Лапша б/п солено-яичным вкусом, 113 гр.*24</t>
  </si>
  <si>
    <t>Энергетическая ценность в 100 гр. продукта: 
1834  кДж.
Белки 10,5 гр.
Жиры 14,1 гр. 
Углеводы 66,7 гр.</t>
  </si>
  <si>
    <t>Лапша б/п с традиционным вкусом по-уханьски, 113 гр.*24</t>
  </si>
  <si>
    <t>Энергетическая ценность в 100 гр. продукта: 
1901  кДж.
Белки 8,7 гр.
Жиры 16,7 гр. 
Углеводы 66,8 гр.</t>
  </si>
  <si>
    <t>Лапша б/п со вкусом краба, 113 гр.*24</t>
  </si>
  <si>
    <t>Энергетическая ценность в 100 гр. продукта: 
1863  кДж.
Белки 9,8 гр.
Жиры 19,1 гр. 
Углеводы 58,2 гр.</t>
  </si>
  <si>
    <t>Лапша б/п со вкусом индейки, 113 гр.*24</t>
  </si>
  <si>
    <t>Энергетическая ценность в 100 гр. продукта: 
1873  кДж.
Белки 10,8 гр.
Жиры 19,6 гр. 
Углеводы 56,7 гр.</t>
  </si>
  <si>
    <t>есть</t>
  </si>
  <si>
    <t>Лапша б/п со вкусом рака, 113 гр.*24</t>
  </si>
  <si>
    <t>Энергетическая ценность в 100 гр. продукта: 
1827  кДж.
Белки 7,4 гр.
Жиры 20,7 гр. 
Углеводы 55,0 гр.</t>
  </si>
  <si>
    <t>Лапша б/п со вкусом тушеного мяса, 113 гр.*24</t>
  </si>
  <si>
    <t>Энергетическая ценность в 100 гр. продукта: 
1833  кДж.
Белки 7,3 гр.
Жиры 21,2 гр. 
Углеводы 54,4 гр.</t>
  </si>
  <si>
    <t>Лапша б/п с жареным вкусом, 113 гр.*24</t>
  </si>
  <si>
    <t>Лапша б/п со вкусом итальянской пасты, 113 гр.*24</t>
  </si>
  <si>
    <t>Энергетическая ценность в 100 гр. продукта: 
1776  кДж.
Белки 10,8 гр.
Жиры 14,1 гр. 
Углеводы 63,0 гр.</t>
  </si>
  <si>
    <t>Лапша б/п со вкусом зеленого лука, 109 гр.*12</t>
  </si>
  <si>
    <t>Энергетическая ценность в 100 гр. продукта: 
1254  кДж.
Белки 11,5 гр.
Жиры 0,8 гр. 
Углеводы 60,5 гр.</t>
  </si>
  <si>
    <t>10 мес.</t>
  </si>
  <si>
    <t>Лапша б/п со вкусом чеснока, 108 гр.*12</t>
  </si>
  <si>
    <t>Лапша б/п со вкусом черной утки, 105 гр.*12</t>
  </si>
  <si>
    <t>Лапша б/п со вкусом красного масла, 114 гр.*12</t>
  </si>
  <si>
    <t>Лапша б/п со вкусом жаренного соуса, 111 гр.*12</t>
  </si>
  <si>
    <t>Лапша б/п с традиционным вкусом по-хэнаньски, 118 гр.х12, в чашках</t>
  </si>
  <si>
    <t>Энергетическая ценность в 100 гр. продукта: 
1259  кДж.
Белки 10,2 гр.
Жиры 0,8 гр. 
Углеводы 62,1 гр.</t>
  </si>
  <si>
    <t>Лапша б/п с традиционным вкусом по-аньхойски, 122 гр.х12, в чашках</t>
  </si>
  <si>
    <t xml:space="preserve">Лапша б/п с традиционным вкусом по-шанхайски, 121 гр.*12 </t>
  </si>
  <si>
    <t>Лапша б/п со вкусом краба, 116 гр.*5*8</t>
  </si>
  <si>
    <t>Лапша б/п со вкусом жаренного соуса, 116 гр.*5*8</t>
  </si>
  <si>
    <t>Лапша б/п солено-яичным вкусом, 116 гр.*5*8</t>
  </si>
  <si>
    <t>Энергетическая ценность в 100 гр. продукта: 
1839 кДж.
Белки 10,8 гр.
Жиры 14,1 гр. 
Углеводы 66,7 гр.</t>
  </si>
  <si>
    <t>Лапша б/п со вкусом рака, 116 гр.*5*8</t>
  </si>
  <si>
    <t>Энергетическая ценность в 100 гр. продукта: 
1827 кДж.
Белки 7,4 гр.
Жиры 20,7 гр. 
Углеводы 55,5 гр.</t>
  </si>
  <si>
    <t>Лапша б/п с традиционным вкусом по-уханьски, 116 гр.*5*8</t>
  </si>
  <si>
    <t>Энергетическая ценность в 100 гр. продукта: 
1901 кДж.
Белки 8,7 гр.
Жиры 16,7 гр. 
Углеводы 66,8 гр.</t>
  </si>
  <si>
    <t>Лапша б/п со вкусом индейки со сливочным сыром, 116 гр.х5х8</t>
  </si>
  <si>
    <t>Энергетическая ценность в 100 гр. продукта: 
1928 кДж.
Белки 10,1 гр.
Жиры 17,2 гр. 
Углеводы 65,9 гр.</t>
  </si>
  <si>
    <t>Лапша б/п со вкусом индейки, 116 гр.х5х8</t>
  </si>
  <si>
    <t>Лапша б/п со вкусом итальянской пасты с черным перцем, 116 гр.*5*8</t>
  </si>
  <si>
    <t>Лапша б/п со вкусом зеленого лука, 116 гр.*5*8</t>
  </si>
  <si>
    <t>Энергетическая ценность в 100 гр. продукта: 
1827 кДж.
Белки 7,4 гр.
Жиры 20,7 гр. 
Углеводы 55,0 гр.</t>
  </si>
  <si>
    <t>Лапша б/п с традиционным вкусом по-корейски, 116 гр.*5*8</t>
  </si>
  <si>
    <t>Лапша б/п со вкусом сыра дуриана, 116 гр.*5*8</t>
  </si>
  <si>
    <t>Энергетическая ценность в 100 гр. продукта: 
1825 кДж.
Белки 7,6 гр.
Жиры 20,7 гр. 
Углеводы 54,7 гр.</t>
  </si>
  <si>
    <t>Лапша б/п со вкусом перца Призрак, 116 гр.*5*8</t>
  </si>
  <si>
    <t>Энергетическая ценность в 100 гр. продукта: 
1722 кДж.
Белки 8,3 гр.
Жиры 18,2 гр. 
Углеводы 53,4 гр.</t>
  </si>
  <si>
    <t>Лапша б/п со вкусом кориандра, 116 гр.*5*8</t>
  </si>
  <si>
    <t>Энергетическая ценность в 100 гр. продукта: 
1813 кДж.
Белки 8,7 гр.
Жиры 20,8 гр. 
Углеводы 52,7 гр.</t>
  </si>
  <si>
    <t>Лапша быстрого приготовления
"Мастер Конг", яичная лапша с говядиной в томатном соусе, 85 гр., м/у 1/24
(желтая упаковка)</t>
  </si>
  <si>
    <t>Энергетическая и пищевая ценность на 100 гр. продукта:
1900 Кдж/ 454 Ккал
Белки - 6,0 г.
Жиры - 24,2 г.
Углеводы - 53,1 г.</t>
  </si>
  <si>
    <t>6 месяцев</t>
  </si>
  <si>
    <t>Shenyang Dingyi Food Co., Ltd.</t>
  </si>
  <si>
    <t>Китай, No. 6 Street, Shenyang Economic and Technological Development Zone</t>
  </si>
  <si>
    <t>16.12.2024г.</t>
  </si>
  <si>
    <t>Лапша б/п "Мастер Конг", со вкусом тушеной говядины, 105 гр.х24, м/у</t>
  </si>
  <si>
    <t>Энергетическая и пищевая ценность на 100 гр. продукта:
1883 Кдж/ 450 Ккал
Белки - 7,5 г.
Жиры - 19,7 г.
Углеводы - 60,4 г.</t>
  </si>
  <si>
    <t>26.06.2025г.</t>
  </si>
  <si>
    <t xml:space="preserve">есть </t>
  </si>
  <si>
    <t>Лапша б/п "Мастер Конг", со вкусом морепродуктов, 111 гр.х24, м/у</t>
  </si>
  <si>
    <t>Энергетическая и пищевая ценность на 100 гр. продукта:
1840 Кдж/ 440 Ккал
Белки - 7,3 г.
Жиры - 20,5 г.
Углеводы - 56,3 г.</t>
  </si>
  <si>
    <t>11.06.2025 г.</t>
  </si>
  <si>
    <t>Лапша б/п "Мастер Конг",со вкусом кисло-острой говядины, 115 гр.х24, м/у</t>
  </si>
  <si>
    <t>Энергетическая и пищевая ценность на 100 гр. продукта:
1898 Кдж/ 475 Ккал
Белки - 7,4 г.
Жиры - 21,9 г.
Углеводы - 56,6 г.</t>
  </si>
  <si>
    <t>17.06.2025г.</t>
  </si>
  <si>
    <t xml:space="preserve">Лапша б/п "Мастер Конг", со вкусом острой говядины, 112 гр., м/у, 1/24 </t>
  </si>
  <si>
    <t>Энергетическая и пищевая ценность на 100 гр. продукта:
1825 Кдж/ 436 Ккал
Белки - 7,0 г.
Жиры - 22,4 г.
Углеводы - 51,6 г.</t>
  </si>
  <si>
    <t>19.06.2025 г.</t>
  </si>
  <si>
    <t>Лапша б/п "Мастер Конг", со вкусом курицы с грибами, 114 гр., м/у, 1/24</t>
  </si>
  <si>
    <t>Лапша б/п "Мастер Конг", со вкусом квашеной капусты с говядиной, 104 гр.х24, м/у</t>
  </si>
  <si>
    <t>Энергетическая и пищевая ценность на 100 гр. продукта:
1840 Кдж/ 440 Ккал
Белки - 6,2 г.
Жиры - 24,7 г.
Углеводы - 48,3 г.</t>
  </si>
  <si>
    <t xml:space="preserve">26.06.2025г. </t>
  </si>
  <si>
    <t>Лапша б/п "Мастер Конг", со вкусом тушеной говядины Цзиньшуан, 80 гр.х24, м/у</t>
  </si>
  <si>
    <t xml:space="preserve">16.04.2025г. </t>
  </si>
  <si>
    <t>Лапша б/п "Мастер Конг", со вкусом острой говядины Цзиньшуан, 80 гр.х24, м/у</t>
  </si>
  <si>
    <t>Лапша б/п "Мастер Конг", яичная лапша с говядиной в томатном соусе, 115 гр., м/у 1/12
(желтая упаковка)</t>
  </si>
  <si>
    <t>Лапша быстрого приготовления 
"Мастер Конг" вкус острой тушеной говядины, 115 гр., в чашках, 1/12
(коричневая упаковка)</t>
  </si>
  <si>
    <t>Лапша быстрого приготовления 
"Мастер Конг", с острой говядиной, 115 гр., в чашках, 1/12
(оранжевая упаковка)</t>
  </si>
  <si>
    <t>Энергетическая и пищевая ценность на 100 гр. продукта:
1810 Кдж/ 434 Ккал
Белки - 6,5 г.
Жиры - 22,0 г.
Углеводы - 52,1 г.</t>
  </si>
  <si>
    <t>Лапша б/п "Мастер Конг" вкус тушеной говядины, 85 гр., в чашках, 1/12
(красная упаковка)</t>
  </si>
  <si>
    <t>Лапша быстрого приготовления 
"Мастер Конг" с курицей и грибами, 115 гр., в чашках, 1/12
(зеленая упаковка)</t>
  </si>
  <si>
    <t>Лапша быстрого приготовления 
"Мастер Конг" вкус говядины, 115г., 1/12
(желтая упаковка)</t>
  </si>
  <si>
    <t>16.03.2024г.</t>
  </si>
  <si>
    <t>Лапша быстрого приготовления 
"Мастер Конг"морепродукты, 115 гр., в чашках, 1/12
(синяя упаковка)</t>
  </si>
  <si>
    <t>Лапша быстрого приготовления 
"Мастер Конг" с остро-кислой капустой пакчок со вкусом пикантной тушеной говядины, 115 гр., в чашках, 1/12
(фиолетовая упаковка)</t>
  </si>
  <si>
    <t>Лапша быстрого приготовления 
"Мастер Конг", 129г., 1/24</t>
  </si>
  <si>
    <t>Энергетическая и пищевая ценность на 100 гр. продукта:
2004 Кдж/ 479 Ккал
Белки - 7,6 г.
Жиры - 24,1 г.
Углеводы - 57,8 г.</t>
  </si>
  <si>
    <t>Лапша быстрого приготовления 
"Мастер Конг", 128г., 1/24</t>
  </si>
  <si>
    <t>Энергетическая и пищевая ценность на 100 гр. продукта:
1843 Кдж/ 440 Ккал
Белки - 7,1 г.
Жиры - 21,0 г.
Углеводы - 55,6 г.</t>
  </si>
  <si>
    <t>Лапша быстрого приготовления 
"Мастер Конг", 96г., 1/24</t>
  </si>
  <si>
    <t>Энергетическая и пищевая ценность на 100 гр. продукта:
1896 Кдж/ 453 Ккал
Белки - 6,0 г.
Жиры - 23,8 г.
Углеводы - 53,7 г.</t>
  </si>
  <si>
    <t>Комплесный обед саморазогревающийся с рисом с говядиной и картофелем, 459гр., 1/18</t>
  </si>
  <si>
    <t>Энергетическая и пищевая ценность на 100 гр. продукта:
640 Кдж/ 454 Ккал
Белки - 7,4 г.
Жиры - 10,6,2 г.
Углеводы - 7,2 г.</t>
  </si>
  <si>
    <t>12 месяцев</t>
  </si>
  <si>
    <t>Henan Leiqian Food Co., Ltd</t>
  </si>
  <si>
    <t>Китай, провинция Хэнань, город Лоян, уезд Лонин, поселеок Дичжан, Промышленный парк пищевой промышленности, №1</t>
  </si>
  <si>
    <t>30.08.2024г.</t>
  </si>
  <si>
    <t>Комплесный обед саморазогревающийся с рисом с мясом цыпленка с арахисом и перцем чили, 459гр., 1/18</t>
  </si>
  <si>
    <t>Комплесный обед саморазогревающийся с рисом с курицей карри, 459гр., 1/18</t>
  </si>
  <si>
    <t>Комплесный обед саморазогревающийся с рисом со свининой в ароматном рыбном соусе, 459гр., 1/18</t>
  </si>
  <si>
    <t>Комплесный обед саморазогревающийся с рисом с мясом по-тайски, 459гр., 1/18</t>
  </si>
  <si>
    <t>Комплесный обед саморазогревающийся с рисом с тушеной говядиной, 459гр., 1/18</t>
  </si>
  <si>
    <t>Комплесный обед саморазогревающийся с рисом с грибами и говядиной, 459гр., 1/18</t>
  </si>
  <si>
    <t>Комплесный обед саморазогревающийся с рисом с тушеной курицей, 459гр., 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</si>
</sst>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[Red]\(0\)"/>
    <numFmt numFmtId="165" formatCode="dd\.mm\.yyyy"/>
    <numFmt numFmtId="166" formatCode="#\ ##0.00\ &quot;₽&quot;"/>
  </numFmts>
  <fonts count="5">
    <font>
      <sz val="11"/>
      <color theme="1"/>
      <name val="Calibri"/>
      <family val="2"/>
      <charset val="204"/>
      <scheme val="minor"/>
    </font>
    <font>
      <sz val="8"/>
      <color theme="1"/>
      <name val="Times New Roman"/>
      <charset val="204"/>
    </font>
    <font>
      <sz val="12"/>
      <name val="宋体"/>
      <charset val="134"/>
    </font>
    <font>
      <sz val="8"/>
      <name val="Times New Roman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textRotation="90" wrapText="1"/>
    </xf>
    <xf numFmtId="164" fontId="3" fillId="2" borderId="1" xfId="1" applyNumberFormat="1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textRotation="90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textRotation="90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65" fontId="1" fillId="0" borderId="1" xfId="0" applyNumberFormat="1" applyFont="1" applyBorder="1" applyAlignment="1">
      <alignment horizontal="left" vertical="top" textRotation="90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textRotation="90"/>
    </xf>
    <xf numFmtId="166" fontId="1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textRotation="90"/>
    </xf>
  </cellXfs>
  <cellStyles count="2">
    <cellStyle name="Обычный" xfId="0" builtinId="0"/>
    <cellStyle name="常规_生产计划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46</xdr:row>
      <xdr:rowOff>0</xdr:rowOff>
    </xdr:from>
    <xdr:to>
      <xdr:col>7</xdr:col>
      <xdr:colOff>604963</xdr:colOff>
      <xdr:row>46</xdr:row>
      <xdr:rowOff>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553200" y="44186475"/>
          <a:ext cx="509713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190501</xdr:colOff>
      <xdr:row>47</xdr:row>
      <xdr:rowOff>156120</xdr:rowOff>
    </xdr:from>
    <xdr:to>
      <xdr:col>7</xdr:col>
      <xdr:colOff>609600</xdr:colOff>
      <xdr:row>47</xdr:row>
      <xdr:rowOff>476250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629401" y="43142445"/>
          <a:ext cx="419099" cy="320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114300</xdr:colOff>
      <xdr:row>52</xdr:row>
      <xdr:rowOff>190502</xdr:rowOff>
    </xdr:from>
    <xdr:to>
      <xdr:col>7</xdr:col>
      <xdr:colOff>609600</xdr:colOff>
      <xdr:row>52</xdr:row>
      <xdr:rowOff>590553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 flipH="1">
          <a:off x="6600824" y="47701203"/>
          <a:ext cx="400051" cy="495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33542</xdr:colOff>
      <xdr:row>53</xdr:row>
      <xdr:rowOff>72958</xdr:rowOff>
    </xdr:from>
    <xdr:to>
      <xdr:col>7</xdr:col>
      <xdr:colOff>609600</xdr:colOff>
      <xdr:row>53</xdr:row>
      <xdr:rowOff>695328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rot="5400000">
          <a:off x="6449286" y="48511689"/>
          <a:ext cx="622370" cy="5760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38100</xdr:colOff>
      <xdr:row>54</xdr:row>
      <xdr:rowOff>238983</xdr:rowOff>
    </xdr:from>
    <xdr:to>
      <xdr:col>7</xdr:col>
      <xdr:colOff>609600</xdr:colOff>
      <xdr:row>54</xdr:row>
      <xdr:rowOff>742953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 flipH="1">
          <a:off x="6510765" y="49478043"/>
          <a:ext cx="503970" cy="57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42863</xdr:colOff>
      <xdr:row>55</xdr:row>
      <xdr:rowOff>157941</xdr:rowOff>
    </xdr:from>
    <xdr:to>
      <xdr:col>7</xdr:col>
      <xdr:colOff>609603</xdr:colOff>
      <xdr:row>55</xdr:row>
      <xdr:rowOff>666752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rot="16200000">
          <a:off x="6510727" y="50259052"/>
          <a:ext cx="508811" cy="566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28578</xdr:colOff>
      <xdr:row>56</xdr:row>
      <xdr:rowOff>245663</xdr:rowOff>
    </xdr:from>
    <xdr:to>
      <xdr:col>7</xdr:col>
      <xdr:colOff>609600</xdr:colOff>
      <xdr:row>56</xdr:row>
      <xdr:rowOff>714374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16200000">
          <a:off x="6523633" y="51176833"/>
          <a:ext cx="468711" cy="581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51783</xdr:colOff>
      <xdr:row>57</xdr:row>
      <xdr:rowOff>207672</xdr:rowOff>
    </xdr:from>
    <xdr:to>
      <xdr:col>7</xdr:col>
      <xdr:colOff>609606</xdr:colOff>
      <xdr:row>57</xdr:row>
      <xdr:rowOff>695328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16200000">
          <a:off x="6525767" y="52017163"/>
          <a:ext cx="487656" cy="5578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109541</xdr:colOff>
      <xdr:row>58</xdr:row>
      <xdr:rowOff>239187</xdr:rowOff>
    </xdr:from>
    <xdr:to>
      <xdr:col>7</xdr:col>
      <xdr:colOff>609602</xdr:colOff>
      <xdr:row>58</xdr:row>
      <xdr:rowOff>704852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 rot="16200000">
          <a:off x="6565639" y="52923814"/>
          <a:ext cx="465665" cy="5000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128588</xdr:colOff>
      <xdr:row>59</xdr:row>
      <xdr:rowOff>171452</xdr:rowOff>
    </xdr:from>
    <xdr:to>
      <xdr:col>7</xdr:col>
      <xdr:colOff>610270</xdr:colOff>
      <xdr:row>59</xdr:row>
      <xdr:rowOff>666750</xdr:rowOff>
    </xdr:to>
    <xdr:pic>
      <xdr:nvPicPr>
        <xdr:cNvPr id="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16200000">
          <a:off x="6560680" y="53737335"/>
          <a:ext cx="495298" cy="481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114301</xdr:colOff>
      <xdr:row>31</xdr:row>
      <xdr:rowOff>428625</xdr:rowOff>
    </xdr:from>
    <xdr:to>
      <xdr:col>7</xdr:col>
      <xdr:colOff>599714</xdr:colOff>
      <xdr:row>32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6553201" y="29394150"/>
          <a:ext cx="485413" cy="41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180975</xdr:colOff>
      <xdr:row>46</xdr:row>
      <xdr:rowOff>209179</xdr:rowOff>
    </xdr:from>
    <xdr:to>
      <xdr:col>7</xdr:col>
      <xdr:colOff>533400</xdr:colOff>
      <xdr:row>46</xdr:row>
      <xdr:rowOff>561975</xdr:rowOff>
    </xdr:to>
    <xdr:pic>
      <xdr:nvPicPr>
        <xdr:cNvPr id="1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6619875" y="42338254"/>
          <a:ext cx="352425" cy="3527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57150</xdr:colOff>
      <xdr:row>44</xdr:row>
      <xdr:rowOff>142875</xdr:rowOff>
    </xdr:from>
    <xdr:to>
      <xdr:col>7</xdr:col>
      <xdr:colOff>608239</xdr:colOff>
      <xdr:row>44</xdr:row>
      <xdr:rowOff>552450</xdr:rowOff>
    </xdr:to>
    <xdr:pic>
      <xdr:nvPicPr>
        <xdr:cNvPr id="1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6496050" y="40557450"/>
          <a:ext cx="551089" cy="409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133350</xdr:colOff>
      <xdr:row>43</xdr:row>
      <xdr:rowOff>295275</xdr:rowOff>
    </xdr:from>
    <xdr:to>
      <xdr:col>7</xdr:col>
      <xdr:colOff>609600</xdr:colOff>
      <xdr:row>43</xdr:row>
      <xdr:rowOff>695325</xdr:rowOff>
    </xdr:to>
    <xdr:pic>
      <xdr:nvPicPr>
        <xdr:cNvPr id="1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6572250" y="39852600"/>
          <a:ext cx="476250" cy="400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114301</xdr:colOff>
      <xdr:row>42</xdr:row>
      <xdr:rowOff>257173</xdr:rowOff>
    </xdr:from>
    <xdr:to>
      <xdr:col>7</xdr:col>
      <xdr:colOff>610879</xdr:colOff>
      <xdr:row>42</xdr:row>
      <xdr:rowOff>657224</xdr:rowOff>
    </xdr:to>
    <xdr:pic>
      <xdr:nvPicPr>
        <xdr:cNvPr id="1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6553201" y="38957248"/>
          <a:ext cx="496578" cy="4000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104776</xdr:colOff>
      <xdr:row>41</xdr:row>
      <xdr:rowOff>180974</xdr:rowOff>
    </xdr:from>
    <xdr:to>
      <xdr:col>7</xdr:col>
      <xdr:colOff>609998</xdr:colOff>
      <xdr:row>41</xdr:row>
      <xdr:rowOff>638175</xdr:rowOff>
    </xdr:to>
    <xdr:pic>
      <xdr:nvPicPr>
        <xdr:cNvPr id="1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6543676" y="37880924"/>
          <a:ext cx="505222" cy="457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47626</xdr:colOff>
      <xdr:row>40</xdr:row>
      <xdr:rowOff>145612</xdr:rowOff>
    </xdr:from>
    <xdr:to>
      <xdr:col>7</xdr:col>
      <xdr:colOff>609600</xdr:colOff>
      <xdr:row>40</xdr:row>
      <xdr:rowOff>676275</xdr:rowOff>
    </xdr:to>
    <xdr:pic>
      <xdr:nvPicPr>
        <xdr:cNvPr id="1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6486526" y="36988312"/>
          <a:ext cx="561974" cy="5306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180975</xdr:colOff>
      <xdr:row>50</xdr:row>
      <xdr:rowOff>295275</xdr:rowOff>
    </xdr:from>
    <xdr:to>
      <xdr:col>7</xdr:col>
      <xdr:colOff>609600</xdr:colOff>
      <xdr:row>50</xdr:row>
      <xdr:rowOff>752475</xdr:rowOff>
    </xdr:to>
    <xdr:pic>
      <xdr:nvPicPr>
        <xdr:cNvPr id="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6619875" y="46139100"/>
          <a:ext cx="428625" cy="457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85725</xdr:colOff>
      <xdr:row>51</xdr:row>
      <xdr:rowOff>171450</xdr:rowOff>
    </xdr:from>
    <xdr:to>
      <xdr:col>7</xdr:col>
      <xdr:colOff>609600</xdr:colOff>
      <xdr:row>51</xdr:row>
      <xdr:rowOff>647700</xdr:rowOff>
    </xdr:to>
    <xdr:pic>
      <xdr:nvPicPr>
        <xdr:cNvPr id="2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6524625" y="46872525"/>
          <a:ext cx="523875" cy="47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152400</xdr:colOff>
      <xdr:row>48</xdr:row>
      <xdr:rowOff>95249</xdr:rowOff>
    </xdr:from>
    <xdr:to>
      <xdr:col>7</xdr:col>
      <xdr:colOff>609600</xdr:colOff>
      <xdr:row>48</xdr:row>
      <xdr:rowOff>542924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6591300" y="44224574"/>
          <a:ext cx="457200" cy="44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152400</xdr:colOff>
      <xdr:row>49</xdr:row>
      <xdr:rowOff>171450</xdr:rowOff>
    </xdr:from>
    <xdr:to>
      <xdr:col>7</xdr:col>
      <xdr:colOff>609600</xdr:colOff>
      <xdr:row>49</xdr:row>
      <xdr:rowOff>571500</xdr:rowOff>
    </xdr:to>
    <xdr:pic>
      <xdr:nvPicPr>
        <xdr:cNvPr id="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6591300" y="45158025"/>
          <a:ext cx="457200" cy="400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30167</xdr:colOff>
      <xdr:row>45</xdr:row>
      <xdr:rowOff>152399</xdr:rowOff>
    </xdr:from>
    <xdr:to>
      <xdr:col>7</xdr:col>
      <xdr:colOff>606910</xdr:colOff>
      <xdr:row>45</xdr:row>
      <xdr:rowOff>485774</xdr:rowOff>
    </xdr:to>
    <xdr:pic>
      <xdr:nvPicPr>
        <xdr:cNvPr id="2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6469067" y="41424224"/>
          <a:ext cx="576743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106681</xdr:colOff>
      <xdr:row>11</xdr:row>
      <xdr:rowOff>67661</xdr:rowOff>
    </xdr:from>
    <xdr:to>
      <xdr:col>7</xdr:col>
      <xdr:colOff>533401</xdr:colOff>
      <xdr:row>11</xdr:row>
      <xdr:rowOff>771525</xdr:rowOff>
    </xdr:to>
    <xdr:pic>
      <xdr:nvPicPr>
        <xdr:cNvPr id="24" name="图片 10" descr="蒜蓉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545581" y="10364186"/>
          <a:ext cx="426720" cy="703864"/>
        </a:xfrm>
        <a:prstGeom prst="rect">
          <a:avLst/>
        </a:prstGeom>
      </xdr:spPr>
    </xdr:pic>
    <xdr:clientData/>
  </xdr:twoCellAnchor>
  <xdr:twoCellAnchor editAs="oneCell">
    <xdr:from>
      <xdr:col>7</xdr:col>
      <xdr:colOff>101177</xdr:colOff>
      <xdr:row>1</xdr:row>
      <xdr:rowOff>55886</xdr:rowOff>
    </xdr:from>
    <xdr:to>
      <xdr:col>7</xdr:col>
      <xdr:colOff>590550</xdr:colOff>
      <xdr:row>1</xdr:row>
      <xdr:rowOff>485775</xdr:rowOff>
    </xdr:to>
    <xdr:pic>
      <xdr:nvPicPr>
        <xdr:cNvPr id="25" name="ID_876691FC030E48E189C30035FC1448A3" descr="1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6540077" y="1017911"/>
          <a:ext cx="489373" cy="429889"/>
        </a:xfrm>
        <a:prstGeom prst="rect">
          <a:avLst/>
        </a:prstGeom>
      </xdr:spPr>
    </xdr:pic>
    <xdr:clientData/>
  </xdr:twoCellAnchor>
  <xdr:twoCellAnchor editAs="oneCell">
    <xdr:from>
      <xdr:col>7</xdr:col>
      <xdr:colOff>96521</xdr:colOff>
      <xdr:row>2</xdr:row>
      <xdr:rowOff>35313</xdr:rowOff>
    </xdr:from>
    <xdr:to>
      <xdr:col>7</xdr:col>
      <xdr:colOff>590551</xdr:colOff>
      <xdr:row>2</xdr:row>
      <xdr:rowOff>571500</xdr:rowOff>
    </xdr:to>
    <xdr:pic>
      <xdr:nvPicPr>
        <xdr:cNvPr id="26" name="ID_4F459C4C2FFB4DE1A4195DCF47B8DFB6" descr="2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535421" y="1930788"/>
          <a:ext cx="494030" cy="536187"/>
        </a:xfrm>
        <a:prstGeom prst="rect">
          <a:avLst/>
        </a:prstGeom>
      </xdr:spPr>
    </xdr:pic>
    <xdr:clientData/>
  </xdr:twoCellAnchor>
  <xdr:twoCellAnchor editAs="oneCell">
    <xdr:from>
      <xdr:col>7</xdr:col>
      <xdr:colOff>86996</xdr:colOff>
      <xdr:row>3</xdr:row>
      <xdr:rowOff>63692</xdr:rowOff>
    </xdr:from>
    <xdr:to>
      <xdr:col>7</xdr:col>
      <xdr:colOff>581026</xdr:colOff>
      <xdr:row>3</xdr:row>
      <xdr:rowOff>476250</xdr:rowOff>
    </xdr:to>
    <xdr:pic>
      <xdr:nvPicPr>
        <xdr:cNvPr id="27" name="ID_EFFE140DA24649EDB39AAA6E05283E02" descr="3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525896" y="2892617"/>
          <a:ext cx="494030" cy="412558"/>
        </a:xfrm>
        <a:prstGeom prst="rect">
          <a:avLst/>
        </a:prstGeom>
      </xdr:spPr>
    </xdr:pic>
    <xdr:clientData/>
  </xdr:twoCellAnchor>
  <xdr:twoCellAnchor editAs="oneCell">
    <xdr:from>
      <xdr:col>7</xdr:col>
      <xdr:colOff>77470</xdr:colOff>
      <xdr:row>4</xdr:row>
      <xdr:rowOff>68312</xdr:rowOff>
    </xdr:from>
    <xdr:to>
      <xdr:col>7</xdr:col>
      <xdr:colOff>609600</xdr:colOff>
      <xdr:row>4</xdr:row>
      <xdr:rowOff>419099</xdr:rowOff>
    </xdr:to>
    <xdr:pic>
      <xdr:nvPicPr>
        <xdr:cNvPr id="28" name="ID_A1DEB03F84574028A6BA734E20CCDA50" descr="4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516370" y="3830687"/>
          <a:ext cx="532130" cy="350787"/>
        </a:xfrm>
        <a:prstGeom prst="rect">
          <a:avLst/>
        </a:prstGeom>
      </xdr:spPr>
    </xdr:pic>
    <xdr:clientData/>
  </xdr:twoCellAnchor>
  <xdr:twoCellAnchor editAs="oneCell">
    <xdr:from>
      <xdr:col>7</xdr:col>
      <xdr:colOff>115570</xdr:colOff>
      <xdr:row>5</xdr:row>
      <xdr:rowOff>100800</xdr:rowOff>
    </xdr:from>
    <xdr:to>
      <xdr:col>7</xdr:col>
      <xdr:colOff>609600</xdr:colOff>
      <xdr:row>5</xdr:row>
      <xdr:rowOff>542925</xdr:rowOff>
    </xdr:to>
    <xdr:pic>
      <xdr:nvPicPr>
        <xdr:cNvPr id="29" name="ID_CAA3BEA384D9457986D79374DF217A4D" descr="5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6554470" y="4796625"/>
          <a:ext cx="494030" cy="442125"/>
        </a:xfrm>
        <a:prstGeom prst="rect">
          <a:avLst/>
        </a:prstGeom>
      </xdr:spPr>
    </xdr:pic>
    <xdr:clientData/>
  </xdr:twoCellAnchor>
  <xdr:twoCellAnchor editAs="oneCell">
    <xdr:from>
      <xdr:col>7</xdr:col>
      <xdr:colOff>58420</xdr:colOff>
      <xdr:row>6</xdr:row>
      <xdr:rowOff>56144</xdr:rowOff>
    </xdr:from>
    <xdr:to>
      <xdr:col>7</xdr:col>
      <xdr:colOff>609600</xdr:colOff>
      <xdr:row>6</xdr:row>
      <xdr:rowOff>495299</xdr:rowOff>
    </xdr:to>
    <xdr:pic>
      <xdr:nvPicPr>
        <xdr:cNvPr id="30" name="ID_713C96746E204E5F86B8A43434809A42" descr="6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6497320" y="5685419"/>
          <a:ext cx="551180" cy="43915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95251</xdr:colOff>
      <xdr:row>7</xdr:row>
      <xdr:rowOff>46645</xdr:rowOff>
    </xdr:from>
    <xdr:to>
      <xdr:col>7</xdr:col>
      <xdr:colOff>609601</xdr:colOff>
      <xdr:row>8</xdr:row>
      <xdr:rowOff>1418</xdr:rowOff>
    </xdr:to>
    <xdr:pic>
      <xdr:nvPicPr>
        <xdr:cNvPr id="31" name="ID_02B70287461F4E84933C77DD637A823A" descr="7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6534151" y="6609370"/>
          <a:ext cx="533400" cy="697723"/>
        </a:xfrm>
        <a:prstGeom prst="rect">
          <a:avLst/>
        </a:prstGeom>
      </xdr:spPr>
    </xdr:pic>
    <xdr:clientData/>
  </xdr:twoCellAnchor>
  <xdr:twoCellAnchor editAs="oneCell">
    <xdr:from>
      <xdr:col>7</xdr:col>
      <xdr:colOff>77471</xdr:colOff>
      <xdr:row>8</xdr:row>
      <xdr:rowOff>42524</xdr:rowOff>
    </xdr:from>
    <xdr:to>
      <xdr:col>7</xdr:col>
      <xdr:colOff>609601</xdr:colOff>
      <xdr:row>9</xdr:row>
      <xdr:rowOff>2540</xdr:rowOff>
    </xdr:to>
    <xdr:pic>
      <xdr:nvPicPr>
        <xdr:cNvPr id="32" name="ID_DDC044F8A3CD46F88ECFA21E25B26571" descr="8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6516371" y="7538699"/>
          <a:ext cx="646430" cy="874416"/>
        </a:xfrm>
        <a:prstGeom prst="rect">
          <a:avLst/>
        </a:prstGeom>
      </xdr:spPr>
    </xdr:pic>
    <xdr:clientData/>
  </xdr:twoCellAnchor>
  <xdr:twoCellAnchor editAs="oneCell">
    <xdr:from>
      <xdr:col>7</xdr:col>
      <xdr:colOff>58421</xdr:colOff>
      <xdr:row>9</xdr:row>
      <xdr:rowOff>13949</xdr:rowOff>
    </xdr:from>
    <xdr:to>
      <xdr:col>7</xdr:col>
      <xdr:colOff>609601</xdr:colOff>
      <xdr:row>10</xdr:row>
      <xdr:rowOff>2540</xdr:rowOff>
    </xdr:to>
    <xdr:pic>
      <xdr:nvPicPr>
        <xdr:cNvPr id="33" name="ID_1E3B18423BB048369183DC69A9114CD7" descr="9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6497321" y="8443574"/>
          <a:ext cx="646430" cy="874416"/>
        </a:xfrm>
        <a:prstGeom prst="rect">
          <a:avLst/>
        </a:prstGeom>
      </xdr:spPr>
    </xdr:pic>
    <xdr:clientData/>
  </xdr:twoCellAnchor>
  <xdr:twoCellAnchor editAs="oneCell">
    <xdr:from>
      <xdr:col>7</xdr:col>
      <xdr:colOff>200660</xdr:colOff>
      <xdr:row>10</xdr:row>
      <xdr:rowOff>174028</xdr:rowOff>
    </xdr:from>
    <xdr:to>
      <xdr:col>7</xdr:col>
      <xdr:colOff>600075</xdr:colOff>
      <xdr:row>11</xdr:row>
      <xdr:rowOff>4445</xdr:rowOff>
    </xdr:to>
    <xdr:pic>
      <xdr:nvPicPr>
        <xdr:cNvPr id="34" name="ID_7E62AB99C52C419994B4F4A2DD01A850" descr="葱油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6639560" y="9537103"/>
          <a:ext cx="399415" cy="611467"/>
        </a:xfrm>
        <a:prstGeom prst="rect">
          <a:avLst/>
        </a:prstGeom>
      </xdr:spPr>
    </xdr:pic>
    <xdr:clientData/>
  </xdr:twoCellAnchor>
  <xdr:twoCellAnchor editAs="oneCell">
    <xdr:from>
      <xdr:col>7</xdr:col>
      <xdr:colOff>125095</xdr:colOff>
      <xdr:row>12</xdr:row>
      <xdr:rowOff>59441</xdr:rowOff>
    </xdr:from>
    <xdr:to>
      <xdr:col>7</xdr:col>
      <xdr:colOff>609600</xdr:colOff>
      <xdr:row>12</xdr:row>
      <xdr:rowOff>657225</xdr:rowOff>
    </xdr:to>
    <xdr:pic>
      <xdr:nvPicPr>
        <xdr:cNvPr id="35" name="ID_8E439B2BE7304982A69F93C71C3AA60F" descr="黑鸭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6563995" y="11289416"/>
          <a:ext cx="484505" cy="597784"/>
        </a:xfrm>
        <a:prstGeom prst="rect">
          <a:avLst/>
        </a:prstGeom>
      </xdr:spPr>
    </xdr:pic>
    <xdr:clientData/>
  </xdr:twoCellAnchor>
  <xdr:twoCellAnchor editAs="oneCell">
    <xdr:from>
      <xdr:col>7</xdr:col>
      <xdr:colOff>117475</xdr:colOff>
      <xdr:row>13</xdr:row>
      <xdr:rowOff>68820</xdr:rowOff>
    </xdr:from>
    <xdr:to>
      <xdr:col>7</xdr:col>
      <xdr:colOff>561975</xdr:colOff>
      <xdr:row>13</xdr:row>
      <xdr:rowOff>638175</xdr:rowOff>
    </xdr:to>
    <xdr:pic>
      <xdr:nvPicPr>
        <xdr:cNvPr id="36" name="ID_51E1A8B7CB984E75AB05E702D0493176" descr="红油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6556375" y="12232245"/>
          <a:ext cx="444500" cy="569355"/>
        </a:xfrm>
        <a:prstGeom prst="rect">
          <a:avLst/>
        </a:prstGeom>
      </xdr:spPr>
    </xdr:pic>
    <xdr:clientData/>
  </xdr:twoCellAnchor>
  <xdr:twoCellAnchor editAs="oneCell">
    <xdr:from>
      <xdr:col>7</xdr:col>
      <xdr:colOff>99696</xdr:colOff>
      <xdr:row>14</xdr:row>
      <xdr:rowOff>28300</xdr:rowOff>
    </xdr:from>
    <xdr:to>
      <xdr:col>7</xdr:col>
      <xdr:colOff>561976</xdr:colOff>
      <xdr:row>14</xdr:row>
      <xdr:rowOff>552450</xdr:rowOff>
    </xdr:to>
    <xdr:pic>
      <xdr:nvPicPr>
        <xdr:cNvPr id="37" name="ID_FE25D4F55EA046D6A16889DBD1E12E55" descr="炸酱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6538596" y="13125175"/>
          <a:ext cx="462280" cy="524150"/>
        </a:xfrm>
        <a:prstGeom prst="rect">
          <a:avLst/>
        </a:prstGeom>
      </xdr:spPr>
    </xdr:pic>
    <xdr:clientData/>
  </xdr:twoCellAnchor>
  <xdr:twoCellAnchor editAs="oneCell">
    <xdr:from>
      <xdr:col>7</xdr:col>
      <xdr:colOff>62230</xdr:colOff>
      <xdr:row>15</xdr:row>
      <xdr:rowOff>133350</xdr:rowOff>
    </xdr:from>
    <xdr:to>
      <xdr:col>7</xdr:col>
      <xdr:colOff>564515</xdr:colOff>
      <xdr:row>16</xdr:row>
      <xdr:rowOff>1905</xdr:rowOff>
    </xdr:to>
    <xdr:pic>
      <xdr:nvPicPr>
        <xdr:cNvPr id="38" name="ID_810E264686514748AA9F5255294F7E15" descr="烩面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6501130" y="14163675"/>
          <a:ext cx="502285" cy="640080"/>
        </a:xfrm>
        <a:prstGeom prst="rect">
          <a:avLst/>
        </a:prstGeom>
      </xdr:spPr>
    </xdr:pic>
    <xdr:clientData/>
  </xdr:twoCellAnchor>
  <xdr:twoCellAnchor editAs="oneCell">
    <xdr:from>
      <xdr:col>7</xdr:col>
      <xdr:colOff>139066</xdr:colOff>
      <xdr:row>16</xdr:row>
      <xdr:rowOff>107409</xdr:rowOff>
    </xdr:from>
    <xdr:to>
      <xdr:col>7</xdr:col>
      <xdr:colOff>609601</xdr:colOff>
      <xdr:row>17</xdr:row>
      <xdr:rowOff>2540</xdr:rowOff>
    </xdr:to>
    <xdr:pic>
      <xdr:nvPicPr>
        <xdr:cNvPr id="39" name="ID_68E14586ECF64CE3A3BB6CEF55F49591" descr="板面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6577966" y="15071184"/>
          <a:ext cx="499110" cy="666656"/>
        </a:xfrm>
        <a:prstGeom prst="rect">
          <a:avLst/>
        </a:prstGeom>
      </xdr:spPr>
    </xdr:pic>
    <xdr:clientData/>
  </xdr:twoCellAnchor>
  <xdr:twoCellAnchor editAs="oneCell">
    <xdr:from>
      <xdr:col>7</xdr:col>
      <xdr:colOff>107950</xdr:colOff>
      <xdr:row>17</xdr:row>
      <xdr:rowOff>152750</xdr:rowOff>
    </xdr:from>
    <xdr:to>
      <xdr:col>7</xdr:col>
      <xdr:colOff>581025</xdr:colOff>
      <xdr:row>17</xdr:row>
      <xdr:rowOff>628650</xdr:rowOff>
    </xdr:to>
    <xdr:pic>
      <xdr:nvPicPr>
        <xdr:cNvPr id="40" name="ID_20235CC6A2C14E5B9E804B40D2CDB7EE" descr="刀削面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6546850" y="16049975"/>
          <a:ext cx="473075" cy="475900"/>
        </a:xfrm>
        <a:prstGeom prst="rect">
          <a:avLst/>
        </a:prstGeom>
      </xdr:spPr>
    </xdr:pic>
    <xdr:clientData/>
  </xdr:twoCellAnchor>
  <xdr:twoCellAnchor editAs="oneCell">
    <xdr:from>
      <xdr:col>7</xdr:col>
      <xdr:colOff>126365</xdr:colOff>
      <xdr:row>18</xdr:row>
      <xdr:rowOff>144145</xdr:rowOff>
    </xdr:from>
    <xdr:to>
      <xdr:col>7</xdr:col>
      <xdr:colOff>433070</xdr:colOff>
      <xdr:row>19</xdr:row>
      <xdr:rowOff>4445</xdr:rowOff>
    </xdr:to>
    <xdr:pic>
      <xdr:nvPicPr>
        <xdr:cNvPr id="41" name="ID_AB2579CB1B564D909C2588706657C89F" descr="1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6565265" y="16974820"/>
          <a:ext cx="306705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62230</xdr:colOff>
      <xdr:row>19</xdr:row>
      <xdr:rowOff>29845</xdr:rowOff>
    </xdr:from>
    <xdr:to>
      <xdr:col>7</xdr:col>
      <xdr:colOff>382905</xdr:colOff>
      <xdr:row>20</xdr:row>
      <xdr:rowOff>4445</xdr:rowOff>
    </xdr:to>
    <xdr:pic>
      <xdr:nvPicPr>
        <xdr:cNvPr id="42" name="ID_39819227573D40849EDA5B3D2A761E47" descr="2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6501130" y="17793970"/>
          <a:ext cx="320675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20</xdr:row>
      <xdr:rowOff>48894</xdr:rowOff>
    </xdr:from>
    <xdr:to>
      <xdr:col>7</xdr:col>
      <xdr:colOff>368935</xdr:colOff>
      <xdr:row>20</xdr:row>
      <xdr:rowOff>514349</xdr:rowOff>
    </xdr:to>
    <xdr:pic>
      <xdr:nvPicPr>
        <xdr:cNvPr id="43" name="ID_39A965ACC3A44799AFAAA9B63386E558" descr="3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6496050" y="18746469"/>
          <a:ext cx="311785" cy="465455"/>
        </a:xfrm>
        <a:prstGeom prst="rect">
          <a:avLst/>
        </a:prstGeom>
      </xdr:spPr>
    </xdr:pic>
    <xdr:clientData/>
  </xdr:twoCellAnchor>
  <xdr:twoCellAnchor editAs="oneCell">
    <xdr:from>
      <xdr:col>7</xdr:col>
      <xdr:colOff>81280</xdr:colOff>
      <xdr:row>21</xdr:row>
      <xdr:rowOff>49530</xdr:rowOff>
    </xdr:from>
    <xdr:to>
      <xdr:col>7</xdr:col>
      <xdr:colOff>431165</xdr:colOff>
      <xdr:row>21</xdr:row>
      <xdr:rowOff>381000</xdr:rowOff>
    </xdr:to>
    <xdr:pic>
      <xdr:nvPicPr>
        <xdr:cNvPr id="44" name="ID_B228596C44C747B9B736FB3C44303DF9" descr="4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6520180" y="19680555"/>
          <a:ext cx="349885" cy="331470"/>
        </a:xfrm>
        <a:prstGeom prst="rect">
          <a:avLst/>
        </a:prstGeom>
      </xdr:spPr>
    </xdr:pic>
    <xdr:clientData/>
  </xdr:twoCellAnchor>
  <xdr:twoCellAnchor editAs="oneCell">
    <xdr:from>
      <xdr:col>7</xdr:col>
      <xdr:colOff>110490</xdr:colOff>
      <xdr:row>22</xdr:row>
      <xdr:rowOff>48895</xdr:rowOff>
    </xdr:from>
    <xdr:to>
      <xdr:col>7</xdr:col>
      <xdr:colOff>421005</xdr:colOff>
      <xdr:row>23</xdr:row>
      <xdr:rowOff>4445</xdr:rowOff>
    </xdr:to>
    <xdr:pic>
      <xdr:nvPicPr>
        <xdr:cNvPr id="45" name="ID_DEA6BD5956A841A78D604D246E110710" descr="5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6549390" y="20613370"/>
          <a:ext cx="310515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74930</xdr:colOff>
      <xdr:row>23</xdr:row>
      <xdr:rowOff>67945</xdr:rowOff>
    </xdr:from>
    <xdr:to>
      <xdr:col>7</xdr:col>
      <xdr:colOff>379730</xdr:colOff>
      <xdr:row>24</xdr:row>
      <xdr:rowOff>4445</xdr:rowOff>
    </xdr:to>
    <xdr:pic>
      <xdr:nvPicPr>
        <xdr:cNvPr id="46" name="ID_B25A93EF82FD4901B2B888122C05A925" descr="6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6513830" y="21565870"/>
          <a:ext cx="304800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62230</xdr:colOff>
      <xdr:row>24</xdr:row>
      <xdr:rowOff>58420</xdr:rowOff>
    </xdr:from>
    <xdr:to>
      <xdr:col>7</xdr:col>
      <xdr:colOff>411480</xdr:colOff>
      <xdr:row>24</xdr:row>
      <xdr:rowOff>504825</xdr:rowOff>
    </xdr:to>
    <xdr:pic>
      <xdr:nvPicPr>
        <xdr:cNvPr id="47" name="ID_A89A95C7F6104DE59FAB667D8DF71904" descr="7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6501130" y="22489795"/>
          <a:ext cx="349250" cy="446405"/>
        </a:xfrm>
        <a:prstGeom prst="rect">
          <a:avLst/>
        </a:prstGeom>
      </xdr:spPr>
    </xdr:pic>
    <xdr:clientData/>
  </xdr:twoCellAnchor>
  <xdr:twoCellAnchor editAs="oneCell">
    <xdr:from>
      <xdr:col>7</xdr:col>
      <xdr:colOff>96520</xdr:colOff>
      <xdr:row>25</xdr:row>
      <xdr:rowOff>39370</xdr:rowOff>
    </xdr:from>
    <xdr:to>
      <xdr:col>7</xdr:col>
      <xdr:colOff>425450</xdr:colOff>
      <xdr:row>25</xdr:row>
      <xdr:rowOff>638175</xdr:rowOff>
    </xdr:to>
    <xdr:pic>
      <xdr:nvPicPr>
        <xdr:cNvPr id="48" name="ID_711619941A0D47728F79462638BF75D6" descr="8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6535420" y="23404195"/>
          <a:ext cx="328930" cy="598805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26</xdr:row>
      <xdr:rowOff>29845</xdr:rowOff>
    </xdr:from>
    <xdr:to>
      <xdr:col>7</xdr:col>
      <xdr:colOff>457835</xdr:colOff>
      <xdr:row>27</xdr:row>
      <xdr:rowOff>4445</xdr:rowOff>
    </xdr:to>
    <xdr:pic>
      <xdr:nvPicPr>
        <xdr:cNvPr id="49" name="ID_60F1FBAA20604878AF5BE6307203CB93" descr="9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6578600" y="24328120"/>
          <a:ext cx="318135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88900</xdr:colOff>
      <xdr:row>27</xdr:row>
      <xdr:rowOff>19685</xdr:rowOff>
    </xdr:from>
    <xdr:to>
      <xdr:col>7</xdr:col>
      <xdr:colOff>403860</xdr:colOff>
      <xdr:row>28</xdr:row>
      <xdr:rowOff>3810</xdr:rowOff>
    </xdr:to>
    <xdr:pic>
      <xdr:nvPicPr>
        <xdr:cNvPr id="50" name="ID_07F8522A2CBD4D719F36DDAF00BBDE11" descr="10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6527800" y="25251410"/>
          <a:ext cx="314960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81915</xdr:colOff>
      <xdr:row>28</xdr:row>
      <xdr:rowOff>86995</xdr:rowOff>
    </xdr:from>
    <xdr:to>
      <xdr:col>7</xdr:col>
      <xdr:colOff>410845</xdr:colOff>
      <xdr:row>29</xdr:row>
      <xdr:rowOff>4445</xdr:rowOff>
    </xdr:to>
    <xdr:pic>
      <xdr:nvPicPr>
        <xdr:cNvPr id="51" name="ID_23EB05EBEB9C405982DFAA58886AC775" descr="11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6520815" y="26252170"/>
          <a:ext cx="328930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</xdr:colOff>
      <xdr:row>29</xdr:row>
      <xdr:rowOff>10160</xdr:rowOff>
    </xdr:from>
    <xdr:to>
      <xdr:col>7</xdr:col>
      <xdr:colOff>361315</xdr:colOff>
      <xdr:row>30</xdr:row>
      <xdr:rowOff>4445</xdr:rowOff>
    </xdr:to>
    <xdr:pic>
      <xdr:nvPicPr>
        <xdr:cNvPr id="52" name="ID_3AE7C525A1344A3FB005E35F0146F7B5" descr="12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6494780" y="27108785"/>
          <a:ext cx="305435" cy="594360"/>
        </a:xfrm>
        <a:prstGeom prst="rect">
          <a:avLst/>
        </a:prstGeom>
      </xdr:spPr>
    </xdr:pic>
    <xdr:clientData/>
  </xdr:twoCellAnchor>
  <xdr:twoCellAnchor editAs="oneCell">
    <xdr:from>
      <xdr:col>7</xdr:col>
      <xdr:colOff>64135</xdr:colOff>
      <xdr:row>30</xdr:row>
      <xdr:rowOff>48895</xdr:rowOff>
    </xdr:from>
    <xdr:to>
      <xdr:col>7</xdr:col>
      <xdr:colOff>390525</xdr:colOff>
      <xdr:row>31</xdr:row>
      <xdr:rowOff>4445</xdr:rowOff>
    </xdr:to>
    <xdr:pic>
      <xdr:nvPicPr>
        <xdr:cNvPr id="53" name="ID_7CA152B572F14475983FE4BAE0948CF1" descr="13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6503035" y="28080970"/>
          <a:ext cx="326390" cy="593725"/>
        </a:xfrm>
        <a:prstGeom prst="rect">
          <a:avLst/>
        </a:prstGeom>
      </xdr:spPr>
    </xdr:pic>
    <xdr:clientData/>
  </xdr:twoCellAnchor>
  <xdr:twoCellAnchor editAs="oneCell">
    <xdr:from>
      <xdr:col>7</xdr:col>
      <xdr:colOff>99484</xdr:colOff>
      <xdr:row>36</xdr:row>
      <xdr:rowOff>0</xdr:rowOff>
    </xdr:from>
    <xdr:to>
      <xdr:col>7</xdr:col>
      <xdr:colOff>399592</xdr:colOff>
      <xdr:row>36</xdr:row>
      <xdr:rowOff>0</xdr:rowOff>
    </xdr:to>
    <xdr:pic>
      <xdr:nvPicPr>
        <xdr:cNvPr id="54" name="Picture 9" descr="C:\Users\1\AppData\Local\Temp\70b6e818-5f79-49b4-8cbb-7e00284daa05_17-05-2024_04-44-24.zip.a05\image-17-05-24-10-44-1.jpeg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6538384" y="34089975"/>
          <a:ext cx="300108" cy="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180975</xdr:colOff>
      <xdr:row>32</xdr:row>
      <xdr:rowOff>219075</xdr:rowOff>
    </xdr:from>
    <xdr:to>
      <xdr:col>7</xdr:col>
      <xdr:colOff>605488</xdr:colOff>
      <xdr:row>32</xdr:row>
      <xdr:rowOff>619125</xdr:rowOff>
    </xdr:to>
    <xdr:pic>
      <xdr:nvPicPr>
        <xdr:cNvPr id="5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6619875" y="30203775"/>
          <a:ext cx="424513" cy="400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209550</xdr:colOff>
      <xdr:row>33</xdr:row>
      <xdr:rowOff>180975</xdr:rowOff>
    </xdr:from>
    <xdr:to>
      <xdr:col>7</xdr:col>
      <xdr:colOff>605445</xdr:colOff>
      <xdr:row>33</xdr:row>
      <xdr:rowOff>542925</xdr:rowOff>
    </xdr:to>
    <xdr:pic>
      <xdr:nvPicPr>
        <xdr:cNvPr id="5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>
          <a:off x="6648450" y="31022925"/>
          <a:ext cx="39589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200025</xdr:colOff>
      <xdr:row>34</xdr:row>
      <xdr:rowOff>228600</xdr:rowOff>
    </xdr:from>
    <xdr:to>
      <xdr:col>7</xdr:col>
      <xdr:colOff>605937</xdr:colOff>
      <xdr:row>34</xdr:row>
      <xdr:rowOff>590550</xdr:rowOff>
    </xdr:to>
    <xdr:pic>
      <xdr:nvPicPr>
        <xdr:cNvPr id="5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6638925" y="31927800"/>
          <a:ext cx="405912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161925</xdr:colOff>
      <xdr:row>35</xdr:row>
      <xdr:rowOff>295274</xdr:rowOff>
    </xdr:from>
    <xdr:to>
      <xdr:col>7</xdr:col>
      <xdr:colOff>605987</xdr:colOff>
      <xdr:row>35</xdr:row>
      <xdr:rowOff>685799</xdr:rowOff>
    </xdr:to>
    <xdr:pic>
      <xdr:nvPicPr>
        <xdr:cNvPr id="5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>
          <a:off x="6600825" y="32851724"/>
          <a:ext cx="444062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171450</xdr:colOff>
      <xdr:row>36</xdr:row>
      <xdr:rowOff>152399</xdr:rowOff>
    </xdr:from>
    <xdr:to>
      <xdr:col>7</xdr:col>
      <xdr:colOff>609617</xdr:colOff>
      <xdr:row>36</xdr:row>
      <xdr:rowOff>600074</xdr:rowOff>
    </xdr:to>
    <xdr:pic>
      <xdr:nvPicPr>
        <xdr:cNvPr id="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>
        <a:xfrm>
          <a:off x="6610350" y="33566099"/>
          <a:ext cx="438167" cy="44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133350</xdr:colOff>
      <xdr:row>37</xdr:row>
      <xdr:rowOff>209550</xdr:rowOff>
    </xdr:from>
    <xdr:to>
      <xdr:col>7</xdr:col>
      <xdr:colOff>609600</xdr:colOff>
      <xdr:row>37</xdr:row>
      <xdr:rowOff>647700</xdr:rowOff>
    </xdr:to>
    <xdr:pic>
      <xdr:nvPicPr>
        <xdr:cNvPr id="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>
        <a:xfrm>
          <a:off x="6572250" y="34480500"/>
          <a:ext cx="476250" cy="438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161930</xdr:colOff>
      <xdr:row>39</xdr:row>
      <xdr:rowOff>266702</xdr:rowOff>
    </xdr:from>
    <xdr:to>
      <xdr:col>7</xdr:col>
      <xdr:colOff>609606</xdr:colOff>
      <xdr:row>39</xdr:row>
      <xdr:rowOff>704850</xdr:rowOff>
    </xdr:to>
    <xdr:pic>
      <xdr:nvPicPr>
        <xdr:cNvPr id="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>
        <a:xfrm rot="5400000" flipH="1">
          <a:off x="6605594" y="36247388"/>
          <a:ext cx="438148" cy="4476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157163</xdr:colOff>
      <xdr:row>38</xdr:row>
      <xdr:rowOff>204787</xdr:rowOff>
    </xdr:from>
    <xdr:to>
      <xdr:col>7</xdr:col>
      <xdr:colOff>604838</xdr:colOff>
      <xdr:row>38</xdr:row>
      <xdr:rowOff>590552</xdr:rowOff>
    </xdr:to>
    <xdr:pic>
      <xdr:nvPicPr>
        <xdr:cNvPr id="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>
        <a:xfrm rot="5400000">
          <a:off x="6627018" y="35302032"/>
          <a:ext cx="385765" cy="44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A60"/>
  <sheetViews>
    <sheetView tabSelected="1" topLeftCell="A61" workbookViewId="0">
      <selection activeCell="P26" sqref="P26"/>
    </sheetView>
  </sheetViews>
  <sheetFormatPr defaultColWidth="9.140625" defaultRowHeight="11.25"/>
  <cols>
    <col min="1" max="1" width="3" style="32" customWidth="1"/>
    <col min="2" max="2" width="18.5703125" style="32" customWidth="1"/>
    <col min="3" max="3" width="3.5703125" style="35" customWidth="1"/>
    <col min="4" max="4" width="24.5703125" style="32" customWidth="1"/>
    <col min="5" max="5" width="9.140625" style="32" customWidth="1"/>
    <col min="6" max="6" width="8.85546875" style="32" customWidth="1"/>
    <col min="7" max="7" width="28.85546875" style="32" customWidth="1"/>
    <col min="8" max="8" width="11" style="32" customWidth="1"/>
    <col min="9" max="9" width="4" style="36" customWidth="1"/>
    <col min="10" max="11" width="7" style="36" customWidth="1"/>
    <col min="12" max="16384" width="9.140625" style="32"/>
  </cols>
  <sheetData>
    <row r="1" spans="1:2575" s="7" customFormat="1" ht="75.7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5" t="s">
        <v>9</v>
      </c>
      <c r="K1" s="6" t="s">
        <v>10</v>
      </c>
      <c r="L1" s="5" t="s">
        <v>11</v>
      </c>
      <c r="M1" s="6" t="s">
        <v>12</v>
      </c>
      <c r="N1" s="6" t="s">
        <v>13</v>
      </c>
    </row>
    <row r="2" spans="1:2575" s="17" customFormat="1" ht="73.5" customHeight="1">
      <c r="A2" s="8">
        <v>1</v>
      </c>
      <c r="B2" s="9" t="s">
        <v>14</v>
      </c>
      <c r="C2" s="9">
        <v>24</v>
      </c>
      <c r="D2" s="10" t="s">
        <v>15</v>
      </c>
      <c r="E2" s="11" t="s">
        <v>16</v>
      </c>
      <c r="F2" s="12" t="s">
        <v>17</v>
      </c>
      <c r="G2" s="12" t="s">
        <v>18</v>
      </c>
      <c r="H2" s="13"/>
      <c r="I2" s="14" t="s">
        <v>19</v>
      </c>
      <c r="J2" s="15">
        <v>70</v>
      </c>
      <c r="K2" s="15">
        <v>75</v>
      </c>
      <c r="L2" s="15">
        <f>J2*C2</f>
        <v>1680</v>
      </c>
      <c r="M2" s="15">
        <f>K2*C2</f>
        <v>1800</v>
      </c>
      <c r="N2" s="8" t="s">
        <v>20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</row>
    <row r="3" spans="1:2575" s="17" customFormat="1" ht="73.5" customHeight="1">
      <c r="A3" s="8">
        <v>2</v>
      </c>
      <c r="B3" s="9" t="s">
        <v>21</v>
      </c>
      <c r="C3" s="9">
        <v>24</v>
      </c>
      <c r="D3" s="10" t="s">
        <v>22</v>
      </c>
      <c r="E3" s="11" t="s">
        <v>16</v>
      </c>
      <c r="F3" s="12" t="s">
        <v>17</v>
      </c>
      <c r="G3" s="12" t="s">
        <v>18</v>
      </c>
      <c r="H3" s="13"/>
      <c r="I3" s="14" t="s">
        <v>19</v>
      </c>
      <c r="J3" s="15">
        <v>70</v>
      </c>
      <c r="K3" s="15">
        <v>75</v>
      </c>
      <c r="L3" s="15">
        <f t="shared" ref="L3:L18" si="0">J3*C3</f>
        <v>1680</v>
      </c>
      <c r="M3" s="15">
        <f t="shared" ref="M3:M18" si="1">K3*C3</f>
        <v>1800</v>
      </c>
      <c r="N3" s="8" t="s">
        <v>20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</row>
    <row r="4" spans="1:2575" s="17" customFormat="1" ht="73.5" customHeight="1">
      <c r="A4" s="8">
        <v>3</v>
      </c>
      <c r="B4" s="9" t="s">
        <v>23</v>
      </c>
      <c r="C4" s="9">
        <v>24</v>
      </c>
      <c r="D4" s="10" t="s">
        <v>24</v>
      </c>
      <c r="E4" s="11" t="s">
        <v>16</v>
      </c>
      <c r="F4" s="12" t="s">
        <v>17</v>
      </c>
      <c r="G4" s="12" t="s">
        <v>18</v>
      </c>
      <c r="H4" s="13"/>
      <c r="I4" s="14" t="s">
        <v>19</v>
      </c>
      <c r="J4" s="15">
        <v>70</v>
      </c>
      <c r="K4" s="15">
        <v>75</v>
      </c>
      <c r="L4" s="15">
        <f t="shared" si="0"/>
        <v>1680</v>
      </c>
      <c r="M4" s="15">
        <f t="shared" si="1"/>
        <v>1800</v>
      </c>
      <c r="N4" s="8" t="s">
        <v>20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</row>
    <row r="5" spans="1:2575" s="17" customFormat="1" ht="73.5" customHeight="1">
      <c r="A5" s="8">
        <v>4</v>
      </c>
      <c r="B5" s="9" t="s">
        <v>25</v>
      </c>
      <c r="C5" s="9">
        <v>24</v>
      </c>
      <c r="D5" s="10" t="s">
        <v>26</v>
      </c>
      <c r="E5" s="11" t="s">
        <v>16</v>
      </c>
      <c r="F5" s="12" t="s">
        <v>17</v>
      </c>
      <c r="G5" s="12" t="s">
        <v>18</v>
      </c>
      <c r="H5" s="13"/>
      <c r="I5" s="14" t="s">
        <v>19</v>
      </c>
      <c r="J5" s="15">
        <v>70</v>
      </c>
      <c r="K5" s="15">
        <v>75</v>
      </c>
      <c r="L5" s="15">
        <f t="shared" si="0"/>
        <v>1680</v>
      </c>
      <c r="M5" s="15">
        <f t="shared" si="1"/>
        <v>1800</v>
      </c>
      <c r="N5" s="8" t="s">
        <v>20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</row>
    <row r="6" spans="1:2575" s="17" customFormat="1" ht="73.5" customHeight="1">
      <c r="A6" s="8">
        <v>5</v>
      </c>
      <c r="B6" s="9" t="s">
        <v>27</v>
      </c>
      <c r="C6" s="9">
        <v>24</v>
      </c>
      <c r="D6" s="10" t="s">
        <v>28</v>
      </c>
      <c r="E6" s="11" t="s">
        <v>16</v>
      </c>
      <c r="F6" s="12" t="s">
        <v>17</v>
      </c>
      <c r="G6" s="12" t="s">
        <v>18</v>
      </c>
      <c r="H6" s="13"/>
      <c r="I6" s="14" t="s">
        <v>19</v>
      </c>
      <c r="J6" s="15">
        <v>70</v>
      </c>
      <c r="K6" s="15">
        <v>75</v>
      </c>
      <c r="L6" s="15">
        <f t="shared" si="0"/>
        <v>1680</v>
      </c>
      <c r="M6" s="15">
        <f t="shared" si="1"/>
        <v>1800</v>
      </c>
      <c r="N6" s="8" t="s">
        <v>29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</row>
    <row r="7" spans="1:2575" s="16" customFormat="1" ht="73.5" customHeight="1">
      <c r="A7" s="8">
        <v>6</v>
      </c>
      <c r="B7" s="9" t="s">
        <v>30</v>
      </c>
      <c r="C7" s="9">
        <v>24</v>
      </c>
      <c r="D7" s="10" t="s">
        <v>31</v>
      </c>
      <c r="E7" s="11" t="s">
        <v>16</v>
      </c>
      <c r="F7" s="12" t="s">
        <v>17</v>
      </c>
      <c r="G7" s="12" t="s">
        <v>18</v>
      </c>
      <c r="H7" s="13"/>
      <c r="I7" s="14" t="s">
        <v>19</v>
      </c>
      <c r="J7" s="15">
        <v>70</v>
      </c>
      <c r="K7" s="15">
        <v>75</v>
      </c>
      <c r="L7" s="15">
        <f t="shared" si="0"/>
        <v>1680</v>
      </c>
      <c r="M7" s="15">
        <f t="shared" si="1"/>
        <v>1800</v>
      </c>
      <c r="N7" s="8" t="s">
        <v>20</v>
      </c>
    </row>
    <row r="8" spans="1:2575" s="16" customFormat="1" ht="73.5" customHeight="1">
      <c r="A8" s="8">
        <v>7</v>
      </c>
      <c r="B8" s="9" t="s">
        <v>32</v>
      </c>
      <c r="C8" s="9">
        <v>24</v>
      </c>
      <c r="D8" s="10" t="s">
        <v>33</v>
      </c>
      <c r="E8" s="11" t="s">
        <v>16</v>
      </c>
      <c r="F8" s="12" t="s">
        <v>17</v>
      </c>
      <c r="G8" s="12" t="s">
        <v>18</v>
      </c>
      <c r="H8" s="13"/>
      <c r="I8" s="14" t="s">
        <v>19</v>
      </c>
      <c r="J8" s="15">
        <v>70</v>
      </c>
      <c r="K8" s="15">
        <v>75</v>
      </c>
      <c r="L8" s="15">
        <f t="shared" si="0"/>
        <v>1680</v>
      </c>
      <c r="M8" s="15">
        <f t="shared" si="1"/>
        <v>1800</v>
      </c>
      <c r="N8" s="8" t="s">
        <v>20</v>
      </c>
    </row>
    <row r="9" spans="1:2575" s="16" customFormat="1" ht="73.5" customHeight="1">
      <c r="A9" s="8">
        <v>8</v>
      </c>
      <c r="B9" s="9" t="s">
        <v>34</v>
      </c>
      <c r="C9" s="9">
        <v>24</v>
      </c>
      <c r="D9" s="10" t="s">
        <v>31</v>
      </c>
      <c r="E9" s="11" t="s">
        <v>16</v>
      </c>
      <c r="F9" s="12" t="s">
        <v>17</v>
      </c>
      <c r="G9" s="12" t="s">
        <v>18</v>
      </c>
      <c r="H9" s="13"/>
      <c r="I9" s="14" t="s">
        <v>19</v>
      </c>
      <c r="J9" s="15">
        <v>70</v>
      </c>
      <c r="K9" s="15">
        <v>75</v>
      </c>
      <c r="L9" s="15">
        <f t="shared" si="0"/>
        <v>1680</v>
      </c>
      <c r="M9" s="15">
        <f t="shared" si="1"/>
        <v>1800</v>
      </c>
      <c r="N9" s="8" t="s">
        <v>20</v>
      </c>
    </row>
    <row r="10" spans="1:2575" s="16" customFormat="1" ht="73.5" customHeight="1">
      <c r="A10" s="8">
        <v>9</v>
      </c>
      <c r="B10" s="9" t="s">
        <v>35</v>
      </c>
      <c r="C10" s="9">
        <v>24</v>
      </c>
      <c r="D10" s="10" t="s">
        <v>36</v>
      </c>
      <c r="E10" s="11" t="s">
        <v>16</v>
      </c>
      <c r="F10" s="12" t="s">
        <v>17</v>
      </c>
      <c r="G10" s="12" t="s">
        <v>18</v>
      </c>
      <c r="H10" s="13"/>
      <c r="I10" s="14" t="s">
        <v>19</v>
      </c>
      <c r="J10" s="15">
        <v>70</v>
      </c>
      <c r="K10" s="15">
        <v>75</v>
      </c>
      <c r="L10" s="15">
        <f t="shared" si="0"/>
        <v>1680</v>
      </c>
      <c r="M10" s="15">
        <f t="shared" si="1"/>
        <v>1800</v>
      </c>
      <c r="N10" s="8" t="s">
        <v>20</v>
      </c>
    </row>
    <row r="11" spans="1:2575" s="17" customFormat="1" ht="73.5" customHeight="1">
      <c r="A11" s="8">
        <v>10</v>
      </c>
      <c r="B11" s="9" t="s">
        <v>37</v>
      </c>
      <c r="C11" s="18">
        <v>12</v>
      </c>
      <c r="D11" s="10" t="s">
        <v>38</v>
      </c>
      <c r="E11" s="11" t="s">
        <v>39</v>
      </c>
      <c r="F11" s="12" t="s">
        <v>17</v>
      </c>
      <c r="G11" s="12" t="s">
        <v>18</v>
      </c>
      <c r="H11" s="13"/>
      <c r="I11" s="14" t="s">
        <v>19</v>
      </c>
      <c r="J11" s="15">
        <v>85</v>
      </c>
      <c r="K11" s="15">
        <v>90</v>
      </c>
      <c r="L11" s="15">
        <f t="shared" si="0"/>
        <v>1020</v>
      </c>
      <c r="M11" s="15">
        <f t="shared" si="1"/>
        <v>1080</v>
      </c>
      <c r="N11" s="8" t="s">
        <v>29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</row>
    <row r="12" spans="1:2575" s="16" customFormat="1" ht="73.5" customHeight="1">
      <c r="A12" s="8">
        <v>11</v>
      </c>
      <c r="B12" s="9" t="s">
        <v>40</v>
      </c>
      <c r="C12" s="18">
        <v>12</v>
      </c>
      <c r="D12" s="10" t="s">
        <v>38</v>
      </c>
      <c r="E12" s="11" t="s">
        <v>39</v>
      </c>
      <c r="F12" s="12" t="s">
        <v>17</v>
      </c>
      <c r="G12" s="12" t="s">
        <v>18</v>
      </c>
      <c r="H12" s="13"/>
      <c r="I12" s="14" t="s">
        <v>19</v>
      </c>
      <c r="J12" s="15">
        <v>85</v>
      </c>
      <c r="K12" s="15">
        <v>90</v>
      </c>
      <c r="L12" s="15">
        <f t="shared" si="0"/>
        <v>1020</v>
      </c>
      <c r="M12" s="15">
        <f t="shared" si="1"/>
        <v>1080</v>
      </c>
      <c r="N12" s="8" t="s">
        <v>29</v>
      </c>
    </row>
    <row r="13" spans="1:2575" s="16" customFormat="1" ht="73.5" customHeight="1">
      <c r="A13" s="8">
        <v>12</v>
      </c>
      <c r="B13" s="9" t="s">
        <v>41</v>
      </c>
      <c r="C13" s="18">
        <v>12</v>
      </c>
      <c r="D13" s="10" t="s">
        <v>38</v>
      </c>
      <c r="E13" s="11" t="s">
        <v>39</v>
      </c>
      <c r="F13" s="12" t="s">
        <v>17</v>
      </c>
      <c r="G13" s="12" t="s">
        <v>18</v>
      </c>
      <c r="H13" s="13"/>
      <c r="I13" s="14" t="s">
        <v>19</v>
      </c>
      <c r="J13" s="15">
        <v>85</v>
      </c>
      <c r="K13" s="15">
        <v>90</v>
      </c>
      <c r="L13" s="15">
        <f t="shared" si="0"/>
        <v>1020</v>
      </c>
      <c r="M13" s="15">
        <f t="shared" si="1"/>
        <v>1080</v>
      </c>
      <c r="N13" s="8" t="s">
        <v>29</v>
      </c>
    </row>
    <row r="14" spans="1:2575" s="16" customFormat="1" ht="73.5" customHeight="1">
      <c r="A14" s="8">
        <v>13</v>
      </c>
      <c r="B14" s="9" t="s">
        <v>42</v>
      </c>
      <c r="C14" s="18">
        <v>12</v>
      </c>
      <c r="D14" s="10" t="s">
        <v>38</v>
      </c>
      <c r="E14" s="11" t="s">
        <v>39</v>
      </c>
      <c r="F14" s="12" t="s">
        <v>17</v>
      </c>
      <c r="G14" s="12" t="s">
        <v>18</v>
      </c>
      <c r="H14" s="13"/>
      <c r="I14" s="14" t="s">
        <v>19</v>
      </c>
      <c r="J14" s="15">
        <v>85</v>
      </c>
      <c r="K14" s="15">
        <v>90</v>
      </c>
      <c r="L14" s="15">
        <f t="shared" si="0"/>
        <v>1020</v>
      </c>
      <c r="M14" s="15">
        <f t="shared" si="1"/>
        <v>1080</v>
      </c>
      <c r="N14" s="8" t="s">
        <v>29</v>
      </c>
    </row>
    <row r="15" spans="1:2575" s="16" customFormat="1" ht="73.5" customHeight="1">
      <c r="A15" s="8">
        <v>14</v>
      </c>
      <c r="B15" s="9" t="s">
        <v>43</v>
      </c>
      <c r="C15" s="18">
        <v>12</v>
      </c>
      <c r="D15" s="10" t="s">
        <v>38</v>
      </c>
      <c r="E15" s="11" t="s">
        <v>39</v>
      </c>
      <c r="F15" s="12" t="s">
        <v>17</v>
      </c>
      <c r="G15" s="12" t="s">
        <v>18</v>
      </c>
      <c r="H15" s="13"/>
      <c r="I15" s="14" t="s">
        <v>19</v>
      </c>
      <c r="J15" s="15">
        <v>85</v>
      </c>
      <c r="K15" s="15">
        <v>90</v>
      </c>
      <c r="L15" s="15">
        <f t="shared" si="0"/>
        <v>1020</v>
      </c>
      <c r="M15" s="15">
        <f t="shared" si="1"/>
        <v>1080</v>
      </c>
      <c r="N15" s="8" t="s">
        <v>29</v>
      </c>
    </row>
    <row r="16" spans="1:2575" s="17" customFormat="1" ht="73.5" customHeight="1">
      <c r="A16" s="8">
        <v>15</v>
      </c>
      <c r="B16" s="9" t="s">
        <v>44</v>
      </c>
      <c r="C16" s="18">
        <v>12</v>
      </c>
      <c r="D16" s="10" t="s">
        <v>45</v>
      </c>
      <c r="E16" s="11" t="s">
        <v>39</v>
      </c>
      <c r="F16" s="12" t="s">
        <v>17</v>
      </c>
      <c r="G16" s="12" t="s">
        <v>18</v>
      </c>
      <c r="H16" s="8"/>
      <c r="I16" s="14" t="s">
        <v>19</v>
      </c>
      <c r="J16" s="15">
        <v>85</v>
      </c>
      <c r="K16" s="15">
        <v>90</v>
      </c>
      <c r="L16" s="15">
        <f t="shared" si="0"/>
        <v>1020</v>
      </c>
      <c r="M16" s="15">
        <f t="shared" si="1"/>
        <v>1080</v>
      </c>
      <c r="N16" s="8" t="s">
        <v>29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</row>
    <row r="17" spans="1:2575" s="16" customFormat="1" ht="73.5" customHeight="1">
      <c r="A17" s="8">
        <v>16</v>
      </c>
      <c r="B17" s="19" t="s">
        <v>46</v>
      </c>
      <c r="C17" s="18">
        <v>12</v>
      </c>
      <c r="D17" s="10" t="s">
        <v>45</v>
      </c>
      <c r="E17" s="11" t="s">
        <v>39</v>
      </c>
      <c r="F17" s="12" t="s">
        <v>17</v>
      </c>
      <c r="G17" s="12" t="s">
        <v>18</v>
      </c>
      <c r="H17" s="8"/>
      <c r="I17" s="14" t="s">
        <v>19</v>
      </c>
      <c r="J17" s="15">
        <v>85</v>
      </c>
      <c r="K17" s="15">
        <v>90</v>
      </c>
      <c r="L17" s="15">
        <f t="shared" si="0"/>
        <v>1020</v>
      </c>
      <c r="M17" s="15">
        <f t="shared" si="1"/>
        <v>1080</v>
      </c>
      <c r="N17" s="8" t="s">
        <v>29</v>
      </c>
    </row>
    <row r="18" spans="1:2575" s="16" customFormat="1" ht="73.5" customHeight="1">
      <c r="A18" s="8">
        <v>17</v>
      </c>
      <c r="B18" s="19" t="s">
        <v>47</v>
      </c>
      <c r="C18" s="18">
        <v>12</v>
      </c>
      <c r="D18" s="10" t="s">
        <v>45</v>
      </c>
      <c r="E18" s="11" t="s">
        <v>39</v>
      </c>
      <c r="F18" s="12" t="s">
        <v>17</v>
      </c>
      <c r="G18" s="12" t="s">
        <v>18</v>
      </c>
      <c r="H18" s="8"/>
      <c r="I18" s="14" t="s">
        <v>19</v>
      </c>
      <c r="J18" s="15">
        <v>85</v>
      </c>
      <c r="K18" s="15">
        <v>90</v>
      </c>
      <c r="L18" s="15">
        <f t="shared" si="0"/>
        <v>1020</v>
      </c>
      <c r="M18" s="15">
        <f t="shared" si="1"/>
        <v>1080</v>
      </c>
      <c r="N18" s="8" t="s">
        <v>29</v>
      </c>
    </row>
    <row r="19" spans="1:2575" s="17" customFormat="1" ht="73.5" customHeight="1">
      <c r="A19" s="8">
        <v>18</v>
      </c>
      <c r="B19" s="9" t="s">
        <v>48</v>
      </c>
      <c r="C19" s="9">
        <v>40</v>
      </c>
      <c r="D19" s="10" t="s">
        <v>26</v>
      </c>
      <c r="E19" s="11" t="s">
        <v>16</v>
      </c>
      <c r="F19" s="12" t="s">
        <v>17</v>
      </c>
      <c r="G19" s="12" t="s">
        <v>18</v>
      </c>
      <c r="H19" s="8"/>
      <c r="I19" s="14" t="s">
        <v>19</v>
      </c>
      <c r="J19" s="15">
        <v>45</v>
      </c>
      <c r="K19" s="15">
        <v>48</v>
      </c>
      <c r="L19" s="15">
        <f>C19*J19</f>
        <v>1800</v>
      </c>
      <c r="M19" s="15">
        <f>C19*K19</f>
        <v>1920</v>
      </c>
      <c r="N19" s="8" t="s">
        <v>29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</row>
    <row r="20" spans="1:2575" s="17" customFormat="1" ht="73.5" customHeight="1">
      <c r="A20" s="8">
        <v>19</v>
      </c>
      <c r="B20" s="9" t="s">
        <v>49</v>
      </c>
      <c r="C20" s="9">
        <v>40</v>
      </c>
      <c r="D20" s="10" t="s">
        <v>31</v>
      </c>
      <c r="E20" s="11" t="s">
        <v>16</v>
      </c>
      <c r="F20" s="12" t="s">
        <v>17</v>
      </c>
      <c r="G20" s="12" t="s">
        <v>18</v>
      </c>
      <c r="H20" s="8"/>
      <c r="I20" s="14" t="s">
        <v>19</v>
      </c>
      <c r="J20" s="15">
        <v>45</v>
      </c>
      <c r="K20" s="15">
        <v>48</v>
      </c>
      <c r="L20" s="15">
        <f t="shared" ref="L20:L31" si="2">C20*J20</f>
        <v>1800</v>
      </c>
      <c r="M20" s="15">
        <f t="shared" ref="M20:M31" si="3">C20*K20</f>
        <v>1920</v>
      </c>
      <c r="N20" s="8" t="s">
        <v>29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</row>
    <row r="21" spans="1:2575" s="17" customFormat="1" ht="73.5" customHeight="1">
      <c r="A21" s="8">
        <v>20</v>
      </c>
      <c r="B21" s="9" t="s">
        <v>50</v>
      </c>
      <c r="C21" s="9">
        <v>40</v>
      </c>
      <c r="D21" s="10" t="s">
        <v>51</v>
      </c>
      <c r="E21" s="11" t="s">
        <v>16</v>
      </c>
      <c r="F21" s="12" t="s">
        <v>17</v>
      </c>
      <c r="G21" s="12" t="s">
        <v>18</v>
      </c>
      <c r="H21" s="8"/>
      <c r="I21" s="14" t="s">
        <v>19</v>
      </c>
      <c r="J21" s="15">
        <v>45</v>
      </c>
      <c r="K21" s="15">
        <v>48</v>
      </c>
      <c r="L21" s="15">
        <f t="shared" si="2"/>
        <v>1800</v>
      </c>
      <c r="M21" s="15">
        <f t="shared" si="3"/>
        <v>1920</v>
      </c>
      <c r="N21" s="8" t="s">
        <v>29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</row>
    <row r="22" spans="1:2575" s="17" customFormat="1" ht="73.5" customHeight="1">
      <c r="A22" s="8">
        <v>21</v>
      </c>
      <c r="B22" s="9" t="s">
        <v>52</v>
      </c>
      <c r="C22" s="9">
        <v>40</v>
      </c>
      <c r="D22" s="10" t="s">
        <v>53</v>
      </c>
      <c r="E22" s="11" t="s">
        <v>16</v>
      </c>
      <c r="F22" s="12" t="s">
        <v>17</v>
      </c>
      <c r="G22" s="12" t="s">
        <v>18</v>
      </c>
      <c r="H22" s="8"/>
      <c r="I22" s="14" t="s">
        <v>19</v>
      </c>
      <c r="J22" s="15">
        <v>45</v>
      </c>
      <c r="K22" s="15">
        <v>48</v>
      </c>
      <c r="L22" s="15">
        <f t="shared" si="2"/>
        <v>1800</v>
      </c>
      <c r="M22" s="15">
        <f t="shared" si="3"/>
        <v>1920</v>
      </c>
      <c r="N22" s="8" t="s">
        <v>29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</row>
    <row r="23" spans="1:2575" s="17" customFormat="1" ht="73.5" customHeight="1">
      <c r="A23" s="8">
        <v>22</v>
      </c>
      <c r="B23" s="9" t="s">
        <v>54</v>
      </c>
      <c r="C23" s="9">
        <v>40</v>
      </c>
      <c r="D23" s="10" t="s">
        <v>55</v>
      </c>
      <c r="E23" s="11" t="s">
        <v>16</v>
      </c>
      <c r="F23" s="12" t="s">
        <v>17</v>
      </c>
      <c r="G23" s="12" t="s">
        <v>18</v>
      </c>
      <c r="H23" s="8"/>
      <c r="I23" s="14" t="s">
        <v>19</v>
      </c>
      <c r="J23" s="15">
        <v>45</v>
      </c>
      <c r="K23" s="15">
        <v>48</v>
      </c>
      <c r="L23" s="15">
        <f t="shared" si="2"/>
        <v>1800</v>
      </c>
      <c r="M23" s="15">
        <f t="shared" si="3"/>
        <v>1920</v>
      </c>
      <c r="N23" s="8" t="s">
        <v>29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  <c r="AML23" s="16"/>
      <c r="AMM23" s="16"/>
      <c r="AMN23" s="16"/>
      <c r="AMO23" s="16"/>
      <c r="AMP23" s="16"/>
      <c r="AMQ23" s="16"/>
      <c r="AMR23" s="16"/>
      <c r="AMS23" s="16"/>
      <c r="AMT23" s="16"/>
      <c r="AMU23" s="16"/>
      <c r="AMV23" s="16"/>
      <c r="AMW23" s="16"/>
      <c r="AMX23" s="16"/>
      <c r="AMY23" s="16"/>
      <c r="AMZ23" s="16"/>
      <c r="ANA23" s="16"/>
      <c r="ANB23" s="16"/>
      <c r="ANC23" s="16"/>
      <c r="AND23" s="16"/>
      <c r="ANE23" s="16"/>
      <c r="ANF23" s="16"/>
      <c r="ANG23" s="16"/>
      <c r="ANH23" s="16"/>
      <c r="ANI23" s="16"/>
      <c r="ANJ23" s="16"/>
      <c r="ANK23" s="16"/>
      <c r="ANL23" s="16"/>
      <c r="ANM23" s="16"/>
      <c r="ANN23" s="16"/>
      <c r="ANO23" s="16"/>
      <c r="ANP23" s="16"/>
      <c r="ANQ23" s="16"/>
      <c r="ANR23" s="16"/>
      <c r="ANS23" s="16"/>
      <c r="ANT23" s="16"/>
      <c r="ANU23" s="16"/>
      <c r="ANV23" s="16"/>
      <c r="ANW23" s="16"/>
      <c r="ANX23" s="16"/>
      <c r="ANY23" s="16"/>
      <c r="ANZ23" s="16"/>
      <c r="AOA23" s="16"/>
      <c r="AOB23" s="16"/>
      <c r="AOC23" s="16"/>
      <c r="AOD23" s="16"/>
      <c r="AOE23" s="16"/>
      <c r="AOF23" s="16"/>
      <c r="AOG23" s="16"/>
      <c r="AOH23" s="16"/>
      <c r="AOI23" s="16"/>
      <c r="AOJ23" s="16"/>
      <c r="AOK23" s="16"/>
      <c r="AOL23" s="16"/>
      <c r="AOM23" s="16"/>
      <c r="AON23" s="16"/>
      <c r="AOO23" s="16"/>
      <c r="AOP23" s="16"/>
      <c r="AOQ23" s="16"/>
      <c r="AOR23" s="16"/>
      <c r="AOS23" s="16"/>
      <c r="AOT23" s="16"/>
      <c r="AOU23" s="16"/>
      <c r="AOV23" s="16"/>
      <c r="AOW23" s="16"/>
      <c r="AOX23" s="16"/>
      <c r="AOY23" s="16"/>
      <c r="AOZ23" s="16"/>
      <c r="APA23" s="16"/>
      <c r="APB23" s="16"/>
      <c r="APC23" s="16"/>
      <c r="APD23" s="16"/>
      <c r="APE23" s="16"/>
      <c r="APF23" s="16"/>
      <c r="APG23" s="16"/>
      <c r="APH23" s="16"/>
      <c r="API23" s="16"/>
      <c r="APJ23" s="16"/>
      <c r="APK23" s="16"/>
      <c r="APL23" s="16"/>
      <c r="APM23" s="16"/>
      <c r="APN23" s="16"/>
      <c r="APO23" s="16"/>
      <c r="APP23" s="16"/>
      <c r="APQ23" s="16"/>
      <c r="APR23" s="16"/>
      <c r="APS23" s="16"/>
      <c r="APT23" s="16"/>
      <c r="APU23" s="16"/>
      <c r="APV23" s="16"/>
      <c r="APW23" s="16"/>
      <c r="APX23" s="16"/>
      <c r="APY23" s="16"/>
      <c r="APZ23" s="16"/>
      <c r="AQA23" s="16"/>
      <c r="AQB23" s="16"/>
      <c r="AQC23" s="16"/>
      <c r="AQD23" s="16"/>
      <c r="AQE23" s="16"/>
      <c r="AQF23" s="16"/>
      <c r="AQG23" s="16"/>
      <c r="AQH23" s="16"/>
      <c r="AQI23" s="16"/>
      <c r="AQJ23" s="16"/>
      <c r="AQK23" s="16"/>
      <c r="AQL23" s="16"/>
      <c r="AQM23" s="16"/>
      <c r="AQN23" s="16"/>
      <c r="AQO23" s="16"/>
      <c r="AQP23" s="16"/>
      <c r="AQQ23" s="16"/>
      <c r="AQR23" s="16"/>
      <c r="AQS23" s="16"/>
      <c r="AQT23" s="16"/>
      <c r="AQU23" s="16"/>
      <c r="AQV23" s="16"/>
      <c r="AQW23" s="16"/>
      <c r="AQX23" s="16"/>
      <c r="AQY23" s="16"/>
      <c r="AQZ23" s="16"/>
      <c r="ARA23" s="16"/>
      <c r="ARB23" s="16"/>
      <c r="ARC23" s="16"/>
      <c r="ARD23" s="16"/>
      <c r="ARE23" s="16"/>
      <c r="ARF23" s="16"/>
      <c r="ARG23" s="16"/>
      <c r="ARH23" s="16"/>
      <c r="ARI23" s="16"/>
      <c r="ARJ23" s="16"/>
      <c r="ARK23" s="16"/>
      <c r="ARL23" s="16"/>
      <c r="ARM23" s="16"/>
      <c r="ARN23" s="16"/>
      <c r="ARO23" s="16"/>
      <c r="ARP23" s="16"/>
      <c r="ARQ23" s="16"/>
      <c r="ARR23" s="16"/>
      <c r="ARS23" s="16"/>
      <c r="ART23" s="16"/>
      <c r="ARU23" s="16"/>
      <c r="ARV23" s="16"/>
      <c r="ARW23" s="16"/>
      <c r="ARX23" s="16"/>
      <c r="ARY23" s="16"/>
      <c r="ARZ23" s="16"/>
      <c r="ASA23" s="16"/>
      <c r="ASB23" s="16"/>
      <c r="ASC23" s="16"/>
      <c r="ASD23" s="16"/>
      <c r="ASE23" s="16"/>
      <c r="ASF23" s="16"/>
      <c r="ASG23" s="16"/>
      <c r="ASH23" s="16"/>
      <c r="ASI23" s="16"/>
      <c r="ASJ23" s="16"/>
      <c r="ASK23" s="16"/>
      <c r="ASL23" s="16"/>
      <c r="ASM23" s="16"/>
      <c r="ASN23" s="16"/>
      <c r="ASO23" s="16"/>
      <c r="ASP23" s="16"/>
      <c r="ASQ23" s="16"/>
      <c r="ASR23" s="16"/>
      <c r="ASS23" s="16"/>
      <c r="AST23" s="16"/>
      <c r="ASU23" s="16"/>
      <c r="ASV23" s="16"/>
      <c r="ASW23" s="16"/>
      <c r="ASX23" s="16"/>
      <c r="ASY23" s="16"/>
      <c r="ASZ23" s="16"/>
      <c r="ATA23" s="16"/>
      <c r="ATB23" s="16"/>
      <c r="ATC23" s="16"/>
      <c r="ATD23" s="16"/>
      <c r="ATE23" s="16"/>
      <c r="ATF23" s="16"/>
      <c r="ATG23" s="16"/>
      <c r="ATH23" s="16"/>
      <c r="ATI23" s="16"/>
      <c r="ATJ23" s="16"/>
      <c r="ATK23" s="16"/>
      <c r="ATL23" s="16"/>
      <c r="ATM23" s="16"/>
      <c r="ATN23" s="16"/>
      <c r="ATO23" s="16"/>
      <c r="ATP23" s="16"/>
      <c r="ATQ23" s="16"/>
      <c r="ATR23" s="16"/>
      <c r="ATS23" s="16"/>
      <c r="ATT23" s="16"/>
      <c r="ATU23" s="16"/>
      <c r="ATV23" s="16"/>
      <c r="ATW23" s="16"/>
      <c r="ATX23" s="16"/>
      <c r="ATY23" s="16"/>
      <c r="ATZ23" s="16"/>
      <c r="AUA23" s="16"/>
      <c r="AUB23" s="16"/>
      <c r="AUC23" s="16"/>
      <c r="AUD23" s="16"/>
      <c r="AUE23" s="16"/>
      <c r="AUF23" s="16"/>
      <c r="AUG23" s="16"/>
      <c r="AUH23" s="16"/>
      <c r="AUI23" s="16"/>
      <c r="AUJ23" s="16"/>
      <c r="AUK23" s="16"/>
      <c r="AUL23" s="16"/>
      <c r="AUM23" s="16"/>
      <c r="AUN23" s="16"/>
      <c r="AUO23" s="16"/>
      <c r="AUP23" s="16"/>
      <c r="AUQ23" s="16"/>
      <c r="AUR23" s="16"/>
      <c r="AUS23" s="16"/>
      <c r="AUT23" s="16"/>
      <c r="AUU23" s="16"/>
      <c r="AUV23" s="16"/>
      <c r="AUW23" s="16"/>
      <c r="AUX23" s="16"/>
      <c r="AUY23" s="16"/>
      <c r="AUZ23" s="16"/>
      <c r="AVA23" s="16"/>
      <c r="AVB23" s="16"/>
      <c r="AVC23" s="16"/>
      <c r="AVD23" s="16"/>
      <c r="AVE23" s="16"/>
      <c r="AVF23" s="16"/>
      <c r="AVG23" s="16"/>
      <c r="AVH23" s="16"/>
      <c r="AVI23" s="16"/>
      <c r="AVJ23" s="16"/>
      <c r="AVK23" s="16"/>
      <c r="AVL23" s="16"/>
      <c r="AVM23" s="16"/>
      <c r="AVN23" s="16"/>
      <c r="AVO23" s="16"/>
      <c r="AVP23" s="16"/>
      <c r="AVQ23" s="16"/>
      <c r="AVR23" s="16"/>
      <c r="AVS23" s="16"/>
      <c r="AVT23" s="16"/>
      <c r="AVU23" s="16"/>
      <c r="AVV23" s="16"/>
      <c r="AVW23" s="16"/>
      <c r="AVX23" s="16"/>
      <c r="AVY23" s="16"/>
      <c r="AVZ23" s="16"/>
      <c r="AWA23" s="16"/>
      <c r="AWB23" s="16"/>
      <c r="AWC23" s="16"/>
      <c r="AWD23" s="16"/>
      <c r="AWE23" s="16"/>
      <c r="AWF23" s="16"/>
      <c r="AWG23" s="16"/>
      <c r="AWH23" s="16"/>
      <c r="AWI23" s="16"/>
      <c r="AWJ23" s="16"/>
      <c r="AWK23" s="16"/>
      <c r="AWL23" s="16"/>
      <c r="AWM23" s="16"/>
      <c r="AWN23" s="16"/>
      <c r="AWO23" s="16"/>
      <c r="AWP23" s="16"/>
      <c r="AWQ23" s="16"/>
      <c r="AWR23" s="16"/>
      <c r="AWS23" s="16"/>
      <c r="AWT23" s="16"/>
      <c r="AWU23" s="16"/>
      <c r="AWV23" s="16"/>
      <c r="AWW23" s="16"/>
      <c r="AWX23" s="16"/>
      <c r="AWY23" s="16"/>
      <c r="AWZ23" s="16"/>
      <c r="AXA23" s="16"/>
      <c r="AXB23" s="16"/>
      <c r="AXC23" s="16"/>
      <c r="AXD23" s="16"/>
      <c r="AXE23" s="16"/>
      <c r="AXF23" s="16"/>
      <c r="AXG23" s="16"/>
      <c r="AXH23" s="16"/>
      <c r="AXI23" s="16"/>
      <c r="AXJ23" s="16"/>
      <c r="AXK23" s="16"/>
      <c r="AXL23" s="16"/>
      <c r="AXM23" s="16"/>
      <c r="AXN23" s="16"/>
      <c r="AXO23" s="16"/>
      <c r="AXP23" s="16"/>
      <c r="AXQ23" s="16"/>
      <c r="AXR23" s="16"/>
      <c r="AXS23" s="16"/>
      <c r="AXT23" s="16"/>
      <c r="AXU23" s="16"/>
      <c r="AXV23" s="16"/>
      <c r="AXW23" s="16"/>
      <c r="AXX23" s="16"/>
      <c r="AXY23" s="16"/>
      <c r="AXZ23" s="16"/>
      <c r="AYA23" s="16"/>
      <c r="AYB23" s="16"/>
      <c r="AYC23" s="16"/>
      <c r="AYD23" s="16"/>
      <c r="AYE23" s="16"/>
      <c r="AYF23" s="16"/>
      <c r="AYG23" s="16"/>
      <c r="AYH23" s="16"/>
      <c r="AYI23" s="16"/>
      <c r="AYJ23" s="16"/>
      <c r="AYK23" s="16"/>
      <c r="AYL23" s="16"/>
      <c r="AYM23" s="16"/>
      <c r="AYN23" s="16"/>
      <c r="AYO23" s="16"/>
      <c r="AYP23" s="16"/>
      <c r="AYQ23" s="16"/>
      <c r="AYR23" s="16"/>
      <c r="AYS23" s="16"/>
      <c r="AYT23" s="16"/>
      <c r="AYU23" s="16"/>
      <c r="AYV23" s="16"/>
      <c r="AYW23" s="16"/>
      <c r="AYX23" s="16"/>
      <c r="AYY23" s="16"/>
      <c r="AYZ23" s="16"/>
      <c r="AZA23" s="16"/>
      <c r="AZB23" s="16"/>
      <c r="AZC23" s="16"/>
      <c r="AZD23" s="16"/>
      <c r="AZE23" s="16"/>
      <c r="AZF23" s="16"/>
      <c r="AZG23" s="16"/>
      <c r="AZH23" s="16"/>
      <c r="AZI23" s="16"/>
      <c r="AZJ23" s="16"/>
      <c r="AZK23" s="16"/>
      <c r="AZL23" s="16"/>
      <c r="AZM23" s="16"/>
      <c r="AZN23" s="16"/>
      <c r="AZO23" s="16"/>
      <c r="AZP23" s="16"/>
      <c r="AZQ23" s="16"/>
      <c r="AZR23" s="16"/>
      <c r="AZS23" s="16"/>
      <c r="AZT23" s="16"/>
      <c r="AZU23" s="16"/>
      <c r="AZV23" s="16"/>
      <c r="AZW23" s="16"/>
      <c r="AZX23" s="16"/>
      <c r="AZY23" s="16"/>
      <c r="AZZ23" s="16"/>
      <c r="BAA23" s="16"/>
      <c r="BAB23" s="16"/>
      <c r="BAC23" s="16"/>
      <c r="BAD23" s="16"/>
      <c r="BAE23" s="16"/>
      <c r="BAF23" s="16"/>
      <c r="BAG23" s="16"/>
      <c r="BAH23" s="16"/>
      <c r="BAI23" s="16"/>
      <c r="BAJ23" s="16"/>
      <c r="BAK23" s="16"/>
      <c r="BAL23" s="16"/>
      <c r="BAM23" s="16"/>
      <c r="BAN23" s="16"/>
      <c r="BAO23" s="16"/>
      <c r="BAP23" s="16"/>
      <c r="BAQ23" s="16"/>
      <c r="BAR23" s="16"/>
      <c r="BAS23" s="16"/>
      <c r="BAT23" s="16"/>
      <c r="BAU23" s="16"/>
      <c r="BAV23" s="16"/>
      <c r="BAW23" s="16"/>
      <c r="BAX23" s="16"/>
      <c r="BAY23" s="16"/>
      <c r="BAZ23" s="16"/>
      <c r="BBA23" s="16"/>
      <c r="BBB23" s="16"/>
      <c r="BBC23" s="16"/>
      <c r="BBD23" s="16"/>
      <c r="BBE23" s="16"/>
      <c r="BBF23" s="16"/>
      <c r="BBG23" s="16"/>
      <c r="BBH23" s="16"/>
      <c r="BBI23" s="16"/>
      <c r="BBJ23" s="16"/>
      <c r="BBK23" s="16"/>
      <c r="BBL23" s="16"/>
      <c r="BBM23" s="16"/>
      <c r="BBN23" s="16"/>
      <c r="BBO23" s="16"/>
      <c r="BBP23" s="16"/>
      <c r="BBQ23" s="16"/>
      <c r="BBR23" s="16"/>
      <c r="BBS23" s="16"/>
      <c r="BBT23" s="16"/>
      <c r="BBU23" s="16"/>
      <c r="BBV23" s="16"/>
      <c r="BBW23" s="16"/>
      <c r="BBX23" s="16"/>
      <c r="BBY23" s="16"/>
      <c r="BBZ23" s="16"/>
      <c r="BCA23" s="16"/>
      <c r="BCB23" s="16"/>
      <c r="BCC23" s="16"/>
      <c r="BCD23" s="16"/>
      <c r="BCE23" s="16"/>
      <c r="BCF23" s="16"/>
      <c r="BCG23" s="16"/>
      <c r="BCH23" s="16"/>
      <c r="BCI23" s="16"/>
      <c r="BCJ23" s="16"/>
      <c r="BCK23" s="16"/>
      <c r="BCL23" s="16"/>
      <c r="BCM23" s="16"/>
      <c r="BCN23" s="16"/>
      <c r="BCO23" s="16"/>
      <c r="BCP23" s="16"/>
      <c r="BCQ23" s="16"/>
      <c r="BCR23" s="16"/>
      <c r="BCS23" s="16"/>
      <c r="BCT23" s="16"/>
      <c r="BCU23" s="16"/>
      <c r="BCV23" s="16"/>
      <c r="BCW23" s="16"/>
      <c r="BCX23" s="16"/>
      <c r="BCY23" s="16"/>
      <c r="BCZ23" s="16"/>
      <c r="BDA23" s="16"/>
      <c r="BDB23" s="16"/>
      <c r="BDC23" s="16"/>
      <c r="BDD23" s="16"/>
      <c r="BDE23" s="16"/>
      <c r="BDF23" s="16"/>
      <c r="BDG23" s="16"/>
      <c r="BDH23" s="16"/>
      <c r="BDI23" s="16"/>
      <c r="BDJ23" s="16"/>
      <c r="BDK23" s="16"/>
      <c r="BDL23" s="16"/>
      <c r="BDM23" s="16"/>
      <c r="BDN23" s="16"/>
      <c r="BDO23" s="16"/>
      <c r="BDP23" s="16"/>
      <c r="BDQ23" s="16"/>
      <c r="BDR23" s="16"/>
      <c r="BDS23" s="16"/>
      <c r="BDT23" s="16"/>
      <c r="BDU23" s="16"/>
      <c r="BDV23" s="16"/>
      <c r="BDW23" s="16"/>
      <c r="BDX23" s="16"/>
      <c r="BDY23" s="16"/>
      <c r="BDZ23" s="16"/>
      <c r="BEA23" s="16"/>
      <c r="BEB23" s="16"/>
      <c r="BEC23" s="16"/>
      <c r="BED23" s="16"/>
      <c r="BEE23" s="16"/>
      <c r="BEF23" s="16"/>
      <c r="BEG23" s="16"/>
      <c r="BEH23" s="16"/>
      <c r="BEI23" s="16"/>
      <c r="BEJ23" s="16"/>
      <c r="BEK23" s="16"/>
      <c r="BEL23" s="16"/>
      <c r="BEM23" s="16"/>
      <c r="BEN23" s="16"/>
      <c r="BEO23" s="16"/>
      <c r="BEP23" s="16"/>
      <c r="BEQ23" s="16"/>
      <c r="BER23" s="16"/>
      <c r="BES23" s="16"/>
      <c r="BET23" s="16"/>
      <c r="BEU23" s="16"/>
      <c r="BEV23" s="16"/>
      <c r="BEW23" s="16"/>
      <c r="BEX23" s="16"/>
      <c r="BEY23" s="16"/>
      <c r="BEZ23" s="16"/>
      <c r="BFA23" s="16"/>
      <c r="BFB23" s="16"/>
      <c r="BFC23" s="16"/>
      <c r="BFD23" s="16"/>
      <c r="BFE23" s="16"/>
      <c r="BFF23" s="16"/>
      <c r="BFG23" s="16"/>
      <c r="BFH23" s="16"/>
      <c r="BFI23" s="16"/>
      <c r="BFJ23" s="16"/>
      <c r="BFK23" s="16"/>
      <c r="BFL23" s="16"/>
      <c r="BFM23" s="16"/>
      <c r="BFN23" s="16"/>
      <c r="BFO23" s="16"/>
      <c r="BFP23" s="16"/>
      <c r="BFQ23" s="16"/>
      <c r="BFR23" s="16"/>
      <c r="BFS23" s="16"/>
      <c r="BFT23" s="16"/>
      <c r="BFU23" s="16"/>
      <c r="BFV23" s="16"/>
      <c r="BFW23" s="16"/>
      <c r="BFX23" s="16"/>
      <c r="BFY23" s="16"/>
      <c r="BFZ23" s="16"/>
      <c r="BGA23" s="16"/>
      <c r="BGB23" s="16"/>
      <c r="BGC23" s="16"/>
      <c r="BGD23" s="16"/>
      <c r="BGE23" s="16"/>
      <c r="BGF23" s="16"/>
      <c r="BGG23" s="16"/>
      <c r="BGH23" s="16"/>
      <c r="BGI23" s="16"/>
      <c r="BGJ23" s="16"/>
      <c r="BGK23" s="16"/>
      <c r="BGL23" s="16"/>
      <c r="BGM23" s="16"/>
      <c r="BGN23" s="16"/>
      <c r="BGO23" s="16"/>
      <c r="BGP23" s="16"/>
      <c r="BGQ23" s="16"/>
      <c r="BGR23" s="16"/>
      <c r="BGS23" s="16"/>
      <c r="BGT23" s="16"/>
      <c r="BGU23" s="16"/>
      <c r="BGV23" s="16"/>
      <c r="BGW23" s="16"/>
      <c r="BGX23" s="16"/>
      <c r="BGY23" s="16"/>
      <c r="BGZ23" s="16"/>
      <c r="BHA23" s="16"/>
      <c r="BHB23" s="16"/>
      <c r="BHC23" s="16"/>
      <c r="BHD23" s="16"/>
      <c r="BHE23" s="16"/>
      <c r="BHF23" s="16"/>
      <c r="BHG23" s="16"/>
      <c r="BHH23" s="16"/>
      <c r="BHI23" s="16"/>
      <c r="BHJ23" s="16"/>
      <c r="BHK23" s="16"/>
      <c r="BHL23" s="16"/>
      <c r="BHM23" s="16"/>
      <c r="BHN23" s="16"/>
      <c r="BHO23" s="16"/>
      <c r="BHP23" s="16"/>
      <c r="BHQ23" s="16"/>
      <c r="BHR23" s="16"/>
      <c r="BHS23" s="16"/>
      <c r="BHT23" s="16"/>
      <c r="BHU23" s="16"/>
      <c r="BHV23" s="16"/>
      <c r="BHW23" s="16"/>
      <c r="BHX23" s="16"/>
      <c r="BHY23" s="16"/>
      <c r="BHZ23" s="16"/>
      <c r="BIA23" s="16"/>
      <c r="BIB23" s="16"/>
      <c r="BIC23" s="16"/>
      <c r="BID23" s="16"/>
      <c r="BIE23" s="16"/>
      <c r="BIF23" s="16"/>
      <c r="BIG23" s="16"/>
      <c r="BIH23" s="16"/>
      <c r="BII23" s="16"/>
      <c r="BIJ23" s="16"/>
      <c r="BIK23" s="16"/>
      <c r="BIL23" s="16"/>
      <c r="BIM23" s="16"/>
      <c r="BIN23" s="16"/>
      <c r="BIO23" s="16"/>
      <c r="BIP23" s="16"/>
      <c r="BIQ23" s="16"/>
      <c r="BIR23" s="16"/>
      <c r="BIS23" s="16"/>
      <c r="BIT23" s="16"/>
      <c r="BIU23" s="16"/>
      <c r="BIV23" s="16"/>
      <c r="BIW23" s="16"/>
      <c r="BIX23" s="16"/>
      <c r="BIY23" s="16"/>
      <c r="BIZ23" s="16"/>
      <c r="BJA23" s="16"/>
      <c r="BJB23" s="16"/>
      <c r="BJC23" s="16"/>
      <c r="BJD23" s="16"/>
      <c r="BJE23" s="16"/>
      <c r="BJF23" s="16"/>
      <c r="BJG23" s="16"/>
      <c r="BJH23" s="16"/>
      <c r="BJI23" s="16"/>
      <c r="BJJ23" s="16"/>
      <c r="BJK23" s="16"/>
      <c r="BJL23" s="16"/>
      <c r="BJM23" s="16"/>
      <c r="BJN23" s="16"/>
      <c r="BJO23" s="16"/>
      <c r="BJP23" s="16"/>
      <c r="BJQ23" s="16"/>
      <c r="BJR23" s="16"/>
      <c r="BJS23" s="16"/>
      <c r="BJT23" s="16"/>
      <c r="BJU23" s="16"/>
      <c r="BJV23" s="16"/>
      <c r="BJW23" s="16"/>
      <c r="BJX23" s="16"/>
      <c r="BJY23" s="16"/>
      <c r="BJZ23" s="16"/>
      <c r="BKA23" s="16"/>
      <c r="BKB23" s="16"/>
      <c r="BKC23" s="16"/>
      <c r="BKD23" s="16"/>
      <c r="BKE23" s="16"/>
      <c r="BKF23" s="16"/>
      <c r="BKG23" s="16"/>
      <c r="BKH23" s="16"/>
      <c r="BKI23" s="16"/>
      <c r="BKJ23" s="16"/>
      <c r="BKK23" s="16"/>
      <c r="BKL23" s="16"/>
      <c r="BKM23" s="16"/>
      <c r="BKN23" s="16"/>
      <c r="BKO23" s="16"/>
      <c r="BKP23" s="16"/>
      <c r="BKQ23" s="16"/>
      <c r="BKR23" s="16"/>
      <c r="BKS23" s="16"/>
      <c r="BKT23" s="16"/>
      <c r="BKU23" s="16"/>
      <c r="BKV23" s="16"/>
      <c r="BKW23" s="16"/>
      <c r="BKX23" s="16"/>
      <c r="BKY23" s="16"/>
      <c r="BKZ23" s="16"/>
      <c r="BLA23" s="16"/>
      <c r="BLB23" s="16"/>
      <c r="BLC23" s="16"/>
      <c r="BLD23" s="16"/>
      <c r="BLE23" s="16"/>
      <c r="BLF23" s="16"/>
      <c r="BLG23" s="16"/>
      <c r="BLH23" s="16"/>
      <c r="BLI23" s="16"/>
      <c r="BLJ23" s="16"/>
      <c r="BLK23" s="16"/>
      <c r="BLL23" s="16"/>
      <c r="BLM23" s="16"/>
      <c r="BLN23" s="16"/>
      <c r="BLO23" s="16"/>
      <c r="BLP23" s="16"/>
      <c r="BLQ23" s="16"/>
      <c r="BLR23" s="16"/>
      <c r="BLS23" s="16"/>
      <c r="BLT23" s="16"/>
      <c r="BLU23" s="16"/>
      <c r="BLV23" s="16"/>
      <c r="BLW23" s="16"/>
      <c r="BLX23" s="16"/>
      <c r="BLY23" s="16"/>
      <c r="BLZ23" s="16"/>
      <c r="BMA23" s="16"/>
      <c r="BMB23" s="16"/>
      <c r="BMC23" s="16"/>
      <c r="BMD23" s="16"/>
      <c r="BME23" s="16"/>
      <c r="BMF23" s="16"/>
      <c r="BMG23" s="16"/>
      <c r="BMH23" s="16"/>
      <c r="BMI23" s="16"/>
      <c r="BMJ23" s="16"/>
      <c r="BMK23" s="16"/>
      <c r="BML23" s="16"/>
      <c r="BMM23" s="16"/>
      <c r="BMN23" s="16"/>
      <c r="BMO23" s="16"/>
      <c r="BMP23" s="16"/>
      <c r="BMQ23" s="16"/>
      <c r="BMR23" s="16"/>
      <c r="BMS23" s="16"/>
      <c r="BMT23" s="16"/>
      <c r="BMU23" s="16"/>
      <c r="BMV23" s="16"/>
      <c r="BMW23" s="16"/>
      <c r="BMX23" s="16"/>
      <c r="BMY23" s="16"/>
      <c r="BMZ23" s="16"/>
      <c r="BNA23" s="16"/>
      <c r="BNB23" s="16"/>
      <c r="BNC23" s="16"/>
      <c r="BND23" s="16"/>
      <c r="BNE23" s="16"/>
      <c r="BNF23" s="16"/>
      <c r="BNG23" s="16"/>
      <c r="BNH23" s="16"/>
      <c r="BNI23" s="16"/>
      <c r="BNJ23" s="16"/>
      <c r="BNK23" s="16"/>
      <c r="BNL23" s="16"/>
      <c r="BNM23" s="16"/>
      <c r="BNN23" s="16"/>
      <c r="BNO23" s="16"/>
      <c r="BNP23" s="16"/>
      <c r="BNQ23" s="16"/>
      <c r="BNR23" s="16"/>
      <c r="BNS23" s="16"/>
      <c r="BNT23" s="16"/>
      <c r="BNU23" s="16"/>
      <c r="BNV23" s="16"/>
      <c r="BNW23" s="16"/>
      <c r="BNX23" s="16"/>
      <c r="BNY23" s="16"/>
      <c r="BNZ23" s="16"/>
      <c r="BOA23" s="16"/>
      <c r="BOB23" s="16"/>
      <c r="BOC23" s="16"/>
      <c r="BOD23" s="16"/>
      <c r="BOE23" s="16"/>
      <c r="BOF23" s="16"/>
      <c r="BOG23" s="16"/>
      <c r="BOH23" s="16"/>
      <c r="BOI23" s="16"/>
      <c r="BOJ23" s="16"/>
      <c r="BOK23" s="16"/>
      <c r="BOL23" s="16"/>
      <c r="BOM23" s="16"/>
      <c r="BON23" s="16"/>
      <c r="BOO23" s="16"/>
      <c r="BOP23" s="16"/>
      <c r="BOQ23" s="16"/>
      <c r="BOR23" s="16"/>
      <c r="BOS23" s="16"/>
      <c r="BOT23" s="16"/>
      <c r="BOU23" s="16"/>
      <c r="BOV23" s="16"/>
      <c r="BOW23" s="16"/>
      <c r="BOX23" s="16"/>
      <c r="BOY23" s="16"/>
      <c r="BOZ23" s="16"/>
      <c r="BPA23" s="16"/>
      <c r="BPB23" s="16"/>
      <c r="BPC23" s="16"/>
      <c r="BPD23" s="16"/>
      <c r="BPE23" s="16"/>
      <c r="BPF23" s="16"/>
      <c r="BPG23" s="16"/>
      <c r="BPH23" s="16"/>
      <c r="BPI23" s="16"/>
      <c r="BPJ23" s="16"/>
      <c r="BPK23" s="16"/>
      <c r="BPL23" s="16"/>
      <c r="BPM23" s="16"/>
      <c r="BPN23" s="16"/>
      <c r="BPO23" s="16"/>
      <c r="BPP23" s="16"/>
      <c r="BPQ23" s="16"/>
      <c r="BPR23" s="16"/>
      <c r="BPS23" s="16"/>
      <c r="BPT23" s="16"/>
      <c r="BPU23" s="16"/>
      <c r="BPV23" s="16"/>
      <c r="BPW23" s="16"/>
      <c r="BPX23" s="16"/>
      <c r="BPY23" s="16"/>
      <c r="BPZ23" s="16"/>
      <c r="BQA23" s="16"/>
      <c r="BQB23" s="16"/>
      <c r="BQC23" s="16"/>
      <c r="BQD23" s="16"/>
      <c r="BQE23" s="16"/>
      <c r="BQF23" s="16"/>
      <c r="BQG23" s="16"/>
      <c r="BQH23" s="16"/>
      <c r="BQI23" s="16"/>
      <c r="BQJ23" s="16"/>
      <c r="BQK23" s="16"/>
      <c r="BQL23" s="16"/>
      <c r="BQM23" s="16"/>
      <c r="BQN23" s="16"/>
      <c r="BQO23" s="16"/>
      <c r="BQP23" s="16"/>
      <c r="BQQ23" s="16"/>
      <c r="BQR23" s="16"/>
      <c r="BQS23" s="16"/>
      <c r="BQT23" s="16"/>
      <c r="BQU23" s="16"/>
      <c r="BQV23" s="16"/>
      <c r="BQW23" s="16"/>
      <c r="BQX23" s="16"/>
      <c r="BQY23" s="16"/>
      <c r="BQZ23" s="16"/>
      <c r="BRA23" s="16"/>
      <c r="BRB23" s="16"/>
      <c r="BRC23" s="16"/>
      <c r="BRD23" s="16"/>
      <c r="BRE23" s="16"/>
      <c r="BRF23" s="16"/>
      <c r="BRG23" s="16"/>
      <c r="BRH23" s="16"/>
      <c r="BRI23" s="16"/>
      <c r="BRJ23" s="16"/>
      <c r="BRK23" s="16"/>
      <c r="BRL23" s="16"/>
      <c r="BRM23" s="16"/>
      <c r="BRN23" s="16"/>
      <c r="BRO23" s="16"/>
      <c r="BRP23" s="16"/>
      <c r="BRQ23" s="16"/>
      <c r="BRR23" s="16"/>
      <c r="BRS23" s="16"/>
      <c r="BRT23" s="16"/>
      <c r="BRU23" s="16"/>
      <c r="BRV23" s="16"/>
      <c r="BRW23" s="16"/>
      <c r="BRX23" s="16"/>
      <c r="BRY23" s="16"/>
      <c r="BRZ23" s="16"/>
      <c r="BSA23" s="16"/>
      <c r="BSB23" s="16"/>
      <c r="BSC23" s="16"/>
      <c r="BSD23" s="16"/>
      <c r="BSE23" s="16"/>
      <c r="BSF23" s="16"/>
      <c r="BSG23" s="16"/>
      <c r="BSH23" s="16"/>
      <c r="BSI23" s="16"/>
      <c r="BSJ23" s="16"/>
      <c r="BSK23" s="16"/>
      <c r="BSL23" s="16"/>
      <c r="BSM23" s="16"/>
      <c r="BSN23" s="16"/>
      <c r="BSO23" s="16"/>
      <c r="BSP23" s="16"/>
      <c r="BSQ23" s="16"/>
      <c r="BSR23" s="16"/>
      <c r="BSS23" s="16"/>
      <c r="BST23" s="16"/>
      <c r="BSU23" s="16"/>
      <c r="BSV23" s="16"/>
      <c r="BSW23" s="16"/>
      <c r="BSX23" s="16"/>
      <c r="BSY23" s="16"/>
      <c r="BSZ23" s="16"/>
      <c r="BTA23" s="16"/>
      <c r="BTB23" s="16"/>
      <c r="BTC23" s="16"/>
      <c r="BTD23" s="16"/>
      <c r="BTE23" s="16"/>
      <c r="BTF23" s="16"/>
      <c r="BTG23" s="16"/>
      <c r="BTH23" s="16"/>
      <c r="BTI23" s="16"/>
      <c r="BTJ23" s="16"/>
      <c r="BTK23" s="16"/>
      <c r="BTL23" s="16"/>
      <c r="BTM23" s="16"/>
      <c r="BTN23" s="16"/>
      <c r="BTO23" s="16"/>
      <c r="BTP23" s="16"/>
      <c r="BTQ23" s="16"/>
      <c r="BTR23" s="16"/>
      <c r="BTS23" s="16"/>
      <c r="BTT23" s="16"/>
      <c r="BTU23" s="16"/>
      <c r="BTV23" s="16"/>
      <c r="BTW23" s="16"/>
      <c r="BTX23" s="16"/>
      <c r="BTY23" s="16"/>
      <c r="BTZ23" s="16"/>
      <c r="BUA23" s="16"/>
      <c r="BUB23" s="16"/>
      <c r="BUC23" s="16"/>
      <c r="BUD23" s="16"/>
      <c r="BUE23" s="16"/>
      <c r="BUF23" s="16"/>
      <c r="BUG23" s="16"/>
      <c r="BUH23" s="16"/>
      <c r="BUI23" s="16"/>
      <c r="BUJ23" s="16"/>
      <c r="BUK23" s="16"/>
      <c r="BUL23" s="16"/>
      <c r="BUM23" s="16"/>
      <c r="BUN23" s="16"/>
      <c r="BUO23" s="16"/>
      <c r="BUP23" s="16"/>
      <c r="BUQ23" s="16"/>
      <c r="BUR23" s="16"/>
      <c r="BUS23" s="16"/>
      <c r="BUT23" s="16"/>
      <c r="BUU23" s="16"/>
      <c r="BUV23" s="16"/>
      <c r="BUW23" s="16"/>
      <c r="BUX23" s="16"/>
      <c r="BUY23" s="16"/>
      <c r="BUZ23" s="16"/>
      <c r="BVA23" s="16"/>
      <c r="BVB23" s="16"/>
      <c r="BVC23" s="16"/>
      <c r="BVD23" s="16"/>
      <c r="BVE23" s="16"/>
      <c r="BVF23" s="16"/>
      <c r="BVG23" s="16"/>
      <c r="BVH23" s="16"/>
      <c r="BVI23" s="16"/>
      <c r="BVJ23" s="16"/>
      <c r="BVK23" s="16"/>
      <c r="BVL23" s="16"/>
      <c r="BVM23" s="16"/>
      <c r="BVN23" s="16"/>
      <c r="BVO23" s="16"/>
      <c r="BVP23" s="16"/>
      <c r="BVQ23" s="16"/>
      <c r="BVR23" s="16"/>
      <c r="BVS23" s="16"/>
      <c r="BVT23" s="16"/>
      <c r="BVU23" s="16"/>
      <c r="BVV23" s="16"/>
      <c r="BVW23" s="16"/>
      <c r="BVX23" s="16"/>
      <c r="BVY23" s="16"/>
      <c r="BVZ23" s="16"/>
      <c r="BWA23" s="16"/>
      <c r="BWB23" s="16"/>
      <c r="BWC23" s="16"/>
      <c r="BWD23" s="16"/>
      <c r="BWE23" s="16"/>
      <c r="BWF23" s="16"/>
      <c r="BWG23" s="16"/>
      <c r="BWH23" s="16"/>
      <c r="BWI23" s="16"/>
      <c r="BWJ23" s="16"/>
      <c r="BWK23" s="16"/>
      <c r="BWL23" s="16"/>
      <c r="BWM23" s="16"/>
      <c r="BWN23" s="16"/>
      <c r="BWO23" s="16"/>
      <c r="BWP23" s="16"/>
      <c r="BWQ23" s="16"/>
      <c r="BWR23" s="16"/>
      <c r="BWS23" s="16"/>
      <c r="BWT23" s="16"/>
      <c r="BWU23" s="16"/>
      <c r="BWV23" s="16"/>
      <c r="BWW23" s="16"/>
      <c r="BWX23" s="16"/>
      <c r="BWY23" s="16"/>
      <c r="BWZ23" s="16"/>
      <c r="BXA23" s="16"/>
      <c r="BXB23" s="16"/>
      <c r="BXC23" s="16"/>
      <c r="BXD23" s="16"/>
      <c r="BXE23" s="16"/>
      <c r="BXF23" s="16"/>
      <c r="BXG23" s="16"/>
      <c r="BXH23" s="16"/>
      <c r="BXI23" s="16"/>
      <c r="BXJ23" s="16"/>
      <c r="BXK23" s="16"/>
      <c r="BXL23" s="16"/>
      <c r="BXM23" s="16"/>
      <c r="BXN23" s="16"/>
      <c r="BXO23" s="16"/>
      <c r="BXP23" s="16"/>
      <c r="BXQ23" s="16"/>
      <c r="BXR23" s="16"/>
      <c r="BXS23" s="16"/>
      <c r="BXT23" s="16"/>
      <c r="BXU23" s="16"/>
      <c r="BXV23" s="16"/>
      <c r="BXW23" s="16"/>
      <c r="BXX23" s="16"/>
      <c r="BXY23" s="16"/>
      <c r="BXZ23" s="16"/>
      <c r="BYA23" s="16"/>
      <c r="BYB23" s="16"/>
      <c r="BYC23" s="16"/>
      <c r="BYD23" s="16"/>
      <c r="BYE23" s="16"/>
      <c r="BYF23" s="16"/>
      <c r="BYG23" s="16"/>
      <c r="BYH23" s="16"/>
      <c r="BYI23" s="16"/>
      <c r="BYJ23" s="16"/>
      <c r="BYK23" s="16"/>
      <c r="BYL23" s="16"/>
      <c r="BYM23" s="16"/>
      <c r="BYN23" s="16"/>
      <c r="BYO23" s="16"/>
      <c r="BYP23" s="16"/>
      <c r="BYQ23" s="16"/>
      <c r="BYR23" s="16"/>
      <c r="BYS23" s="16"/>
      <c r="BYT23" s="16"/>
      <c r="BYU23" s="16"/>
      <c r="BYV23" s="16"/>
      <c r="BYW23" s="16"/>
      <c r="BYX23" s="16"/>
      <c r="BYY23" s="16"/>
      <c r="BYZ23" s="16"/>
      <c r="BZA23" s="16"/>
      <c r="BZB23" s="16"/>
      <c r="BZC23" s="16"/>
      <c r="BZD23" s="16"/>
      <c r="BZE23" s="16"/>
      <c r="BZF23" s="16"/>
      <c r="BZG23" s="16"/>
      <c r="BZH23" s="16"/>
      <c r="BZI23" s="16"/>
      <c r="BZJ23" s="16"/>
      <c r="BZK23" s="16"/>
      <c r="BZL23" s="16"/>
      <c r="BZM23" s="16"/>
      <c r="BZN23" s="16"/>
      <c r="BZO23" s="16"/>
      <c r="BZP23" s="16"/>
      <c r="BZQ23" s="16"/>
      <c r="BZR23" s="16"/>
      <c r="BZS23" s="16"/>
      <c r="BZT23" s="16"/>
      <c r="BZU23" s="16"/>
      <c r="BZV23" s="16"/>
      <c r="BZW23" s="16"/>
      <c r="BZX23" s="16"/>
      <c r="BZY23" s="16"/>
      <c r="BZZ23" s="16"/>
      <c r="CAA23" s="16"/>
      <c r="CAB23" s="16"/>
      <c r="CAC23" s="16"/>
      <c r="CAD23" s="16"/>
      <c r="CAE23" s="16"/>
      <c r="CAF23" s="16"/>
      <c r="CAG23" s="16"/>
      <c r="CAH23" s="16"/>
      <c r="CAI23" s="16"/>
      <c r="CAJ23" s="16"/>
      <c r="CAK23" s="16"/>
      <c r="CAL23" s="16"/>
      <c r="CAM23" s="16"/>
      <c r="CAN23" s="16"/>
      <c r="CAO23" s="16"/>
      <c r="CAP23" s="16"/>
      <c r="CAQ23" s="16"/>
      <c r="CAR23" s="16"/>
      <c r="CAS23" s="16"/>
      <c r="CAT23" s="16"/>
      <c r="CAU23" s="16"/>
      <c r="CAV23" s="16"/>
      <c r="CAW23" s="16"/>
      <c r="CAX23" s="16"/>
      <c r="CAY23" s="16"/>
      <c r="CAZ23" s="16"/>
      <c r="CBA23" s="16"/>
      <c r="CBB23" s="16"/>
      <c r="CBC23" s="16"/>
      <c r="CBD23" s="16"/>
      <c r="CBE23" s="16"/>
      <c r="CBF23" s="16"/>
      <c r="CBG23" s="16"/>
      <c r="CBH23" s="16"/>
      <c r="CBI23" s="16"/>
      <c r="CBJ23" s="16"/>
      <c r="CBK23" s="16"/>
      <c r="CBL23" s="16"/>
      <c r="CBM23" s="16"/>
      <c r="CBN23" s="16"/>
      <c r="CBO23" s="16"/>
      <c r="CBP23" s="16"/>
      <c r="CBQ23" s="16"/>
      <c r="CBR23" s="16"/>
      <c r="CBS23" s="16"/>
      <c r="CBT23" s="16"/>
      <c r="CBU23" s="16"/>
      <c r="CBV23" s="16"/>
      <c r="CBW23" s="16"/>
      <c r="CBX23" s="16"/>
      <c r="CBY23" s="16"/>
      <c r="CBZ23" s="16"/>
      <c r="CCA23" s="16"/>
      <c r="CCB23" s="16"/>
      <c r="CCC23" s="16"/>
      <c r="CCD23" s="16"/>
      <c r="CCE23" s="16"/>
      <c r="CCF23" s="16"/>
      <c r="CCG23" s="16"/>
      <c r="CCH23" s="16"/>
      <c r="CCI23" s="16"/>
      <c r="CCJ23" s="16"/>
      <c r="CCK23" s="16"/>
      <c r="CCL23" s="16"/>
      <c r="CCM23" s="16"/>
      <c r="CCN23" s="16"/>
      <c r="CCO23" s="16"/>
      <c r="CCP23" s="16"/>
      <c r="CCQ23" s="16"/>
      <c r="CCR23" s="16"/>
      <c r="CCS23" s="16"/>
      <c r="CCT23" s="16"/>
      <c r="CCU23" s="16"/>
      <c r="CCV23" s="16"/>
      <c r="CCW23" s="16"/>
      <c r="CCX23" s="16"/>
      <c r="CCY23" s="16"/>
      <c r="CCZ23" s="16"/>
      <c r="CDA23" s="16"/>
      <c r="CDB23" s="16"/>
      <c r="CDC23" s="16"/>
      <c r="CDD23" s="16"/>
      <c r="CDE23" s="16"/>
      <c r="CDF23" s="16"/>
      <c r="CDG23" s="16"/>
      <c r="CDH23" s="16"/>
      <c r="CDI23" s="16"/>
      <c r="CDJ23" s="16"/>
      <c r="CDK23" s="16"/>
      <c r="CDL23" s="16"/>
      <c r="CDM23" s="16"/>
      <c r="CDN23" s="16"/>
      <c r="CDO23" s="16"/>
      <c r="CDP23" s="16"/>
      <c r="CDQ23" s="16"/>
      <c r="CDR23" s="16"/>
      <c r="CDS23" s="16"/>
      <c r="CDT23" s="16"/>
      <c r="CDU23" s="16"/>
      <c r="CDV23" s="16"/>
      <c r="CDW23" s="16"/>
      <c r="CDX23" s="16"/>
      <c r="CDY23" s="16"/>
      <c r="CDZ23" s="16"/>
      <c r="CEA23" s="16"/>
      <c r="CEB23" s="16"/>
      <c r="CEC23" s="16"/>
      <c r="CED23" s="16"/>
      <c r="CEE23" s="16"/>
      <c r="CEF23" s="16"/>
      <c r="CEG23" s="16"/>
      <c r="CEH23" s="16"/>
      <c r="CEI23" s="16"/>
      <c r="CEJ23" s="16"/>
      <c r="CEK23" s="16"/>
      <c r="CEL23" s="16"/>
      <c r="CEM23" s="16"/>
      <c r="CEN23" s="16"/>
      <c r="CEO23" s="16"/>
      <c r="CEP23" s="16"/>
      <c r="CEQ23" s="16"/>
      <c r="CER23" s="16"/>
      <c r="CES23" s="16"/>
      <c r="CET23" s="16"/>
      <c r="CEU23" s="16"/>
      <c r="CEV23" s="16"/>
      <c r="CEW23" s="16"/>
      <c r="CEX23" s="16"/>
      <c r="CEY23" s="16"/>
      <c r="CEZ23" s="16"/>
      <c r="CFA23" s="16"/>
      <c r="CFB23" s="16"/>
      <c r="CFC23" s="16"/>
      <c r="CFD23" s="16"/>
      <c r="CFE23" s="16"/>
      <c r="CFF23" s="16"/>
      <c r="CFG23" s="16"/>
      <c r="CFH23" s="16"/>
      <c r="CFI23" s="16"/>
      <c r="CFJ23" s="16"/>
      <c r="CFK23" s="16"/>
      <c r="CFL23" s="16"/>
      <c r="CFM23" s="16"/>
      <c r="CFN23" s="16"/>
      <c r="CFO23" s="16"/>
      <c r="CFP23" s="16"/>
      <c r="CFQ23" s="16"/>
      <c r="CFR23" s="16"/>
      <c r="CFS23" s="16"/>
      <c r="CFT23" s="16"/>
      <c r="CFU23" s="16"/>
      <c r="CFV23" s="16"/>
      <c r="CFW23" s="16"/>
      <c r="CFX23" s="16"/>
      <c r="CFY23" s="16"/>
      <c r="CFZ23" s="16"/>
      <c r="CGA23" s="16"/>
      <c r="CGB23" s="16"/>
      <c r="CGC23" s="16"/>
      <c r="CGD23" s="16"/>
      <c r="CGE23" s="16"/>
      <c r="CGF23" s="16"/>
      <c r="CGG23" s="16"/>
      <c r="CGH23" s="16"/>
      <c r="CGI23" s="16"/>
      <c r="CGJ23" s="16"/>
      <c r="CGK23" s="16"/>
      <c r="CGL23" s="16"/>
      <c r="CGM23" s="16"/>
      <c r="CGN23" s="16"/>
      <c r="CGO23" s="16"/>
      <c r="CGP23" s="16"/>
      <c r="CGQ23" s="16"/>
      <c r="CGR23" s="16"/>
      <c r="CGS23" s="16"/>
      <c r="CGT23" s="16"/>
      <c r="CGU23" s="16"/>
      <c r="CGV23" s="16"/>
      <c r="CGW23" s="16"/>
      <c r="CGX23" s="16"/>
      <c r="CGY23" s="16"/>
      <c r="CGZ23" s="16"/>
      <c r="CHA23" s="16"/>
      <c r="CHB23" s="16"/>
      <c r="CHC23" s="16"/>
      <c r="CHD23" s="16"/>
      <c r="CHE23" s="16"/>
      <c r="CHF23" s="16"/>
      <c r="CHG23" s="16"/>
      <c r="CHH23" s="16"/>
      <c r="CHI23" s="16"/>
      <c r="CHJ23" s="16"/>
      <c r="CHK23" s="16"/>
      <c r="CHL23" s="16"/>
      <c r="CHM23" s="16"/>
      <c r="CHN23" s="16"/>
      <c r="CHO23" s="16"/>
      <c r="CHP23" s="16"/>
      <c r="CHQ23" s="16"/>
      <c r="CHR23" s="16"/>
      <c r="CHS23" s="16"/>
      <c r="CHT23" s="16"/>
      <c r="CHU23" s="16"/>
      <c r="CHV23" s="16"/>
      <c r="CHW23" s="16"/>
      <c r="CHX23" s="16"/>
      <c r="CHY23" s="16"/>
      <c r="CHZ23" s="16"/>
      <c r="CIA23" s="16"/>
      <c r="CIB23" s="16"/>
      <c r="CIC23" s="16"/>
      <c r="CID23" s="16"/>
      <c r="CIE23" s="16"/>
      <c r="CIF23" s="16"/>
      <c r="CIG23" s="16"/>
      <c r="CIH23" s="16"/>
      <c r="CII23" s="16"/>
      <c r="CIJ23" s="16"/>
      <c r="CIK23" s="16"/>
      <c r="CIL23" s="16"/>
      <c r="CIM23" s="16"/>
      <c r="CIN23" s="16"/>
      <c r="CIO23" s="16"/>
      <c r="CIP23" s="16"/>
      <c r="CIQ23" s="16"/>
      <c r="CIR23" s="16"/>
      <c r="CIS23" s="16"/>
      <c r="CIT23" s="16"/>
      <c r="CIU23" s="16"/>
      <c r="CIV23" s="16"/>
      <c r="CIW23" s="16"/>
      <c r="CIX23" s="16"/>
      <c r="CIY23" s="16"/>
      <c r="CIZ23" s="16"/>
      <c r="CJA23" s="16"/>
      <c r="CJB23" s="16"/>
      <c r="CJC23" s="16"/>
      <c r="CJD23" s="16"/>
      <c r="CJE23" s="16"/>
      <c r="CJF23" s="16"/>
      <c r="CJG23" s="16"/>
      <c r="CJH23" s="16"/>
      <c r="CJI23" s="16"/>
      <c r="CJJ23" s="16"/>
      <c r="CJK23" s="16"/>
      <c r="CJL23" s="16"/>
      <c r="CJM23" s="16"/>
      <c r="CJN23" s="16"/>
      <c r="CJO23" s="16"/>
      <c r="CJP23" s="16"/>
      <c r="CJQ23" s="16"/>
      <c r="CJR23" s="16"/>
      <c r="CJS23" s="16"/>
      <c r="CJT23" s="16"/>
      <c r="CJU23" s="16"/>
      <c r="CJV23" s="16"/>
      <c r="CJW23" s="16"/>
      <c r="CJX23" s="16"/>
      <c r="CJY23" s="16"/>
      <c r="CJZ23" s="16"/>
      <c r="CKA23" s="16"/>
      <c r="CKB23" s="16"/>
      <c r="CKC23" s="16"/>
      <c r="CKD23" s="16"/>
      <c r="CKE23" s="16"/>
      <c r="CKF23" s="16"/>
      <c r="CKG23" s="16"/>
      <c r="CKH23" s="16"/>
      <c r="CKI23" s="16"/>
      <c r="CKJ23" s="16"/>
      <c r="CKK23" s="16"/>
      <c r="CKL23" s="16"/>
      <c r="CKM23" s="16"/>
      <c r="CKN23" s="16"/>
      <c r="CKO23" s="16"/>
      <c r="CKP23" s="16"/>
      <c r="CKQ23" s="16"/>
      <c r="CKR23" s="16"/>
      <c r="CKS23" s="16"/>
      <c r="CKT23" s="16"/>
      <c r="CKU23" s="16"/>
      <c r="CKV23" s="16"/>
      <c r="CKW23" s="16"/>
      <c r="CKX23" s="16"/>
      <c r="CKY23" s="16"/>
      <c r="CKZ23" s="16"/>
      <c r="CLA23" s="16"/>
      <c r="CLB23" s="16"/>
      <c r="CLC23" s="16"/>
      <c r="CLD23" s="16"/>
      <c r="CLE23" s="16"/>
      <c r="CLF23" s="16"/>
      <c r="CLG23" s="16"/>
      <c r="CLH23" s="16"/>
      <c r="CLI23" s="16"/>
      <c r="CLJ23" s="16"/>
      <c r="CLK23" s="16"/>
      <c r="CLL23" s="16"/>
      <c r="CLM23" s="16"/>
      <c r="CLN23" s="16"/>
      <c r="CLO23" s="16"/>
      <c r="CLP23" s="16"/>
      <c r="CLQ23" s="16"/>
      <c r="CLR23" s="16"/>
      <c r="CLS23" s="16"/>
      <c r="CLT23" s="16"/>
      <c r="CLU23" s="16"/>
      <c r="CLV23" s="16"/>
      <c r="CLW23" s="16"/>
      <c r="CLX23" s="16"/>
      <c r="CLY23" s="16"/>
      <c r="CLZ23" s="16"/>
      <c r="CMA23" s="16"/>
      <c r="CMB23" s="16"/>
      <c r="CMC23" s="16"/>
      <c r="CMD23" s="16"/>
      <c r="CME23" s="16"/>
      <c r="CMF23" s="16"/>
      <c r="CMG23" s="16"/>
      <c r="CMH23" s="16"/>
      <c r="CMI23" s="16"/>
      <c r="CMJ23" s="16"/>
      <c r="CMK23" s="16"/>
      <c r="CML23" s="16"/>
      <c r="CMM23" s="16"/>
      <c r="CMN23" s="16"/>
      <c r="CMO23" s="16"/>
      <c r="CMP23" s="16"/>
      <c r="CMQ23" s="16"/>
      <c r="CMR23" s="16"/>
      <c r="CMS23" s="16"/>
      <c r="CMT23" s="16"/>
      <c r="CMU23" s="16"/>
      <c r="CMV23" s="16"/>
      <c r="CMW23" s="16"/>
      <c r="CMX23" s="16"/>
      <c r="CMY23" s="16"/>
      <c r="CMZ23" s="16"/>
      <c r="CNA23" s="16"/>
      <c r="CNB23" s="16"/>
      <c r="CNC23" s="16"/>
      <c r="CND23" s="16"/>
      <c r="CNE23" s="16"/>
      <c r="CNF23" s="16"/>
      <c r="CNG23" s="16"/>
      <c r="CNH23" s="16"/>
      <c r="CNI23" s="16"/>
      <c r="CNJ23" s="16"/>
      <c r="CNK23" s="16"/>
      <c r="CNL23" s="16"/>
      <c r="CNM23" s="16"/>
      <c r="CNN23" s="16"/>
      <c r="CNO23" s="16"/>
      <c r="CNP23" s="16"/>
      <c r="CNQ23" s="16"/>
      <c r="CNR23" s="16"/>
      <c r="CNS23" s="16"/>
      <c r="CNT23" s="16"/>
      <c r="CNU23" s="16"/>
      <c r="CNV23" s="16"/>
      <c r="CNW23" s="16"/>
      <c r="CNX23" s="16"/>
      <c r="CNY23" s="16"/>
      <c r="CNZ23" s="16"/>
      <c r="COA23" s="16"/>
      <c r="COB23" s="16"/>
      <c r="COC23" s="16"/>
      <c r="COD23" s="16"/>
      <c r="COE23" s="16"/>
      <c r="COF23" s="16"/>
      <c r="COG23" s="16"/>
      <c r="COH23" s="16"/>
      <c r="COI23" s="16"/>
      <c r="COJ23" s="16"/>
      <c r="COK23" s="16"/>
      <c r="COL23" s="16"/>
      <c r="COM23" s="16"/>
      <c r="CON23" s="16"/>
      <c r="COO23" s="16"/>
      <c r="COP23" s="16"/>
      <c r="COQ23" s="16"/>
      <c r="COR23" s="16"/>
      <c r="COS23" s="16"/>
      <c r="COT23" s="16"/>
      <c r="COU23" s="16"/>
      <c r="COV23" s="16"/>
      <c r="COW23" s="16"/>
      <c r="COX23" s="16"/>
      <c r="COY23" s="16"/>
      <c r="COZ23" s="16"/>
      <c r="CPA23" s="16"/>
      <c r="CPB23" s="16"/>
      <c r="CPC23" s="16"/>
      <c r="CPD23" s="16"/>
      <c r="CPE23" s="16"/>
      <c r="CPF23" s="16"/>
      <c r="CPG23" s="16"/>
      <c r="CPH23" s="16"/>
      <c r="CPI23" s="16"/>
      <c r="CPJ23" s="16"/>
      <c r="CPK23" s="16"/>
      <c r="CPL23" s="16"/>
      <c r="CPM23" s="16"/>
      <c r="CPN23" s="16"/>
      <c r="CPO23" s="16"/>
      <c r="CPP23" s="16"/>
      <c r="CPQ23" s="16"/>
      <c r="CPR23" s="16"/>
      <c r="CPS23" s="16"/>
      <c r="CPT23" s="16"/>
      <c r="CPU23" s="16"/>
      <c r="CPV23" s="16"/>
      <c r="CPW23" s="16"/>
      <c r="CPX23" s="16"/>
      <c r="CPY23" s="16"/>
      <c r="CPZ23" s="16"/>
      <c r="CQA23" s="16"/>
      <c r="CQB23" s="16"/>
      <c r="CQC23" s="16"/>
      <c r="CQD23" s="16"/>
      <c r="CQE23" s="16"/>
      <c r="CQF23" s="16"/>
      <c r="CQG23" s="16"/>
      <c r="CQH23" s="16"/>
      <c r="CQI23" s="16"/>
      <c r="CQJ23" s="16"/>
      <c r="CQK23" s="16"/>
      <c r="CQL23" s="16"/>
      <c r="CQM23" s="16"/>
      <c r="CQN23" s="16"/>
      <c r="CQO23" s="16"/>
      <c r="CQP23" s="16"/>
      <c r="CQQ23" s="16"/>
      <c r="CQR23" s="16"/>
      <c r="CQS23" s="16"/>
      <c r="CQT23" s="16"/>
      <c r="CQU23" s="16"/>
      <c r="CQV23" s="16"/>
      <c r="CQW23" s="16"/>
      <c r="CQX23" s="16"/>
      <c r="CQY23" s="16"/>
      <c r="CQZ23" s="16"/>
      <c r="CRA23" s="16"/>
      <c r="CRB23" s="16"/>
      <c r="CRC23" s="16"/>
      <c r="CRD23" s="16"/>
      <c r="CRE23" s="16"/>
      <c r="CRF23" s="16"/>
      <c r="CRG23" s="16"/>
      <c r="CRH23" s="16"/>
      <c r="CRI23" s="16"/>
      <c r="CRJ23" s="16"/>
      <c r="CRK23" s="16"/>
      <c r="CRL23" s="16"/>
      <c r="CRM23" s="16"/>
      <c r="CRN23" s="16"/>
      <c r="CRO23" s="16"/>
      <c r="CRP23" s="16"/>
      <c r="CRQ23" s="16"/>
      <c r="CRR23" s="16"/>
      <c r="CRS23" s="16"/>
      <c r="CRT23" s="16"/>
      <c r="CRU23" s="16"/>
      <c r="CRV23" s="16"/>
      <c r="CRW23" s="16"/>
      <c r="CRX23" s="16"/>
      <c r="CRY23" s="16"/>
      <c r="CRZ23" s="16"/>
      <c r="CSA23" s="16"/>
      <c r="CSB23" s="16"/>
      <c r="CSC23" s="16"/>
      <c r="CSD23" s="16"/>
      <c r="CSE23" s="16"/>
      <c r="CSF23" s="16"/>
      <c r="CSG23" s="16"/>
      <c r="CSH23" s="16"/>
      <c r="CSI23" s="16"/>
      <c r="CSJ23" s="16"/>
      <c r="CSK23" s="16"/>
      <c r="CSL23" s="16"/>
      <c r="CSM23" s="16"/>
      <c r="CSN23" s="16"/>
      <c r="CSO23" s="16"/>
      <c r="CSP23" s="16"/>
      <c r="CSQ23" s="16"/>
      <c r="CSR23" s="16"/>
      <c r="CSS23" s="16"/>
      <c r="CST23" s="16"/>
      <c r="CSU23" s="16"/>
      <c r="CSV23" s="16"/>
      <c r="CSW23" s="16"/>
      <c r="CSX23" s="16"/>
      <c r="CSY23" s="16"/>
      <c r="CSZ23" s="16"/>
      <c r="CTA23" s="16"/>
      <c r="CTB23" s="16"/>
      <c r="CTC23" s="16"/>
      <c r="CTD23" s="16"/>
      <c r="CTE23" s="16"/>
      <c r="CTF23" s="16"/>
      <c r="CTG23" s="16"/>
      <c r="CTH23" s="16"/>
      <c r="CTI23" s="16"/>
      <c r="CTJ23" s="16"/>
      <c r="CTK23" s="16"/>
      <c r="CTL23" s="16"/>
      <c r="CTM23" s="16"/>
      <c r="CTN23" s="16"/>
      <c r="CTO23" s="16"/>
      <c r="CTP23" s="16"/>
      <c r="CTQ23" s="16"/>
      <c r="CTR23" s="16"/>
      <c r="CTS23" s="16"/>
      <c r="CTT23" s="16"/>
      <c r="CTU23" s="16"/>
      <c r="CTV23" s="16"/>
      <c r="CTW23" s="16"/>
      <c r="CTX23" s="16"/>
      <c r="CTY23" s="16"/>
      <c r="CTZ23" s="16"/>
      <c r="CUA23" s="16"/>
    </row>
    <row r="24" spans="1:2575" s="17" customFormat="1" ht="73.5" customHeight="1">
      <c r="A24" s="8">
        <v>23</v>
      </c>
      <c r="B24" s="9" t="s">
        <v>56</v>
      </c>
      <c r="C24" s="9">
        <v>40</v>
      </c>
      <c r="D24" s="10" t="s">
        <v>57</v>
      </c>
      <c r="E24" s="11" t="s">
        <v>16</v>
      </c>
      <c r="F24" s="12" t="s">
        <v>17</v>
      </c>
      <c r="G24" s="12" t="s">
        <v>18</v>
      </c>
      <c r="H24" s="8"/>
      <c r="I24" s="14" t="s">
        <v>19</v>
      </c>
      <c r="J24" s="15">
        <v>45</v>
      </c>
      <c r="K24" s="15">
        <v>48</v>
      </c>
      <c r="L24" s="15">
        <f t="shared" si="2"/>
        <v>1800</v>
      </c>
      <c r="M24" s="15">
        <f t="shared" si="3"/>
        <v>1920</v>
      </c>
      <c r="N24" s="8" t="s">
        <v>29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  <c r="AML24" s="16"/>
      <c r="AMM24" s="16"/>
      <c r="AMN24" s="16"/>
      <c r="AMO24" s="16"/>
      <c r="AMP24" s="16"/>
      <c r="AMQ24" s="16"/>
      <c r="AMR24" s="16"/>
      <c r="AMS24" s="16"/>
      <c r="AMT24" s="16"/>
      <c r="AMU24" s="16"/>
      <c r="AMV24" s="16"/>
      <c r="AMW24" s="16"/>
      <c r="AMX24" s="16"/>
      <c r="AMY24" s="16"/>
      <c r="AMZ24" s="16"/>
      <c r="ANA24" s="16"/>
      <c r="ANB24" s="16"/>
      <c r="ANC24" s="16"/>
      <c r="AND24" s="16"/>
      <c r="ANE24" s="16"/>
      <c r="ANF24" s="16"/>
      <c r="ANG24" s="16"/>
      <c r="ANH24" s="16"/>
      <c r="ANI24" s="16"/>
      <c r="ANJ24" s="16"/>
      <c r="ANK24" s="16"/>
      <c r="ANL24" s="16"/>
      <c r="ANM24" s="16"/>
      <c r="ANN24" s="16"/>
      <c r="ANO24" s="16"/>
      <c r="ANP24" s="16"/>
      <c r="ANQ24" s="16"/>
      <c r="ANR24" s="16"/>
      <c r="ANS24" s="16"/>
      <c r="ANT24" s="16"/>
      <c r="ANU24" s="16"/>
      <c r="ANV24" s="16"/>
      <c r="ANW24" s="16"/>
      <c r="ANX24" s="16"/>
      <c r="ANY24" s="16"/>
      <c r="ANZ24" s="16"/>
      <c r="AOA24" s="16"/>
      <c r="AOB24" s="16"/>
      <c r="AOC24" s="16"/>
      <c r="AOD24" s="16"/>
      <c r="AOE24" s="16"/>
      <c r="AOF24" s="16"/>
      <c r="AOG24" s="16"/>
      <c r="AOH24" s="16"/>
      <c r="AOI24" s="16"/>
      <c r="AOJ24" s="16"/>
      <c r="AOK24" s="16"/>
      <c r="AOL24" s="16"/>
      <c r="AOM24" s="16"/>
      <c r="AON24" s="16"/>
      <c r="AOO24" s="16"/>
      <c r="AOP24" s="16"/>
      <c r="AOQ24" s="16"/>
      <c r="AOR24" s="16"/>
      <c r="AOS24" s="16"/>
      <c r="AOT24" s="16"/>
      <c r="AOU24" s="16"/>
      <c r="AOV24" s="16"/>
      <c r="AOW24" s="16"/>
      <c r="AOX24" s="16"/>
      <c r="AOY24" s="16"/>
      <c r="AOZ24" s="16"/>
      <c r="APA24" s="16"/>
      <c r="APB24" s="16"/>
      <c r="APC24" s="16"/>
      <c r="APD24" s="16"/>
      <c r="APE24" s="16"/>
      <c r="APF24" s="16"/>
      <c r="APG24" s="16"/>
      <c r="APH24" s="16"/>
      <c r="API24" s="16"/>
      <c r="APJ24" s="16"/>
      <c r="APK24" s="16"/>
      <c r="APL24" s="16"/>
      <c r="APM24" s="16"/>
      <c r="APN24" s="16"/>
      <c r="APO24" s="16"/>
      <c r="APP24" s="16"/>
      <c r="APQ24" s="16"/>
      <c r="APR24" s="16"/>
      <c r="APS24" s="16"/>
      <c r="APT24" s="16"/>
      <c r="APU24" s="16"/>
      <c r="APV24" s="16"/>
      <c r="APW24" s="16"/>
      <c r="APX24" s="16"/>
      <c r="APY24" s="16"/>
      <c r="APZ24" s="16"/>
      <c r="AQA24" s="16"/>
      <c r="AQB24" s="16"/>
      <c r="AQC24" s="16"/>
      <c r="AQD24" s="16"/>
      <c r="AQE24" s="16"/>
      <c r="AQF24" s="16"/>
      <c r="AQG24" s="16"/>
      <c r="AQH24" s="16"/>
      <c r="AQI24" s="16"/>
      <c r="AQJ24" s="16"/>
      <c r="AQK24" s="16"/>
      <c r="AQL24" s="16"/>
      <c r="AQM24" s="16"/>
      <c r="AQN24" s="16"/>
      <c r="AQO24" s="16"/>
      <c r="AQP24" s="16"/>
      <c r="AQQ24" s="16"/>
      <c r="AQR24" s="16"/>
      <c r="AQS24" s="16"/>
      <c r="AQT24" s="16"/>
      <c r="AQU24" s="16"/>
      <c r="AQV24" s="16"/>
      <c r="AQW24" s="16"/>
      <c r="AQX24" s="16"/>
      <c r="AQY24" s="16"/>
      <c r="AQZ24" s="16"/>
      <c r="ARA24" s="16"/>
      <c r="ARB24" s="16"/>
      <c r="ARC24" s="16"/>
      <c r="ARD24" s="16"/>
      <c r="ARE24" s="16"/>
      <c r="ARF24" s="16"/>
      <c r="ARG24" s="16"/>
      <c r="ARH24" s="16"/>
      <c r="ARI24" s="16"/>
      <c r="ARJ24" s="16"/>
      <c r="ARK24" s="16"/>
      <c r="ARL24" s="16"/>
      <c r="ARM24" s="16"/>
      <c r="ARN24" s="16"/>
      <c r="ARO24" s="16"/>
      <c r="ARP24" s="16"/>
      <c r="ARQ24" s="16"/>
      <c r="ARR24" s="16"/>
      <c r="ARS24" s="16"/>
      <c r="ART24" s="16"/>
      <c r="ARU24" s="16"/>
      <c r="ARV24" s="16"/>
      <c r="ARW24" s="16"/>
      <c r="ARX24" s="16"/>
      <c r="ARY24" s="16"/>
      <c r="ARZ24" s="16"/>
      <c r="ASA24" s="16"/>
      <c r="ASB24" s="16"/>
      <c r="ASC24" s="16"/>
      <c r="ASD24" s="16"/>
      <c r="ASE24" s="16"/>
      <c r="ASF24" s="16"/>
      <c r="ASG24" s="16"/>
      <c r="ASH24" s="16"/>
      <c r="ASI24" s="16"/>
      <c r="ASJ24" s="16"/>
      <c r="ASK24" s="16"/>
      <c r="ASL24" s="16"/>
      <c r="ASM24" s="16"/>
      <c r="ASN24" s="16"/>
      <c r="ASO24" s="16"/>
      <c r="ASP24" s="16"/>
      <c r="ASQ24" s="16"/>
      <c r="ASR24" s="16"/>
      <c r="ASS24" s="16"/>
      <c r="AST24" s="16"/>
      <c r="ASU24" s="16"/>
      <c r="ASV24" s="16"/>
      <c r="ASW24" s="16"/>
      <c r="ASX24" s="16"/>
      <c r="ASY24" s="16"/>
      <c r="ASZ24" s="16"/>
      <c r="ATA24" s="16"/>
      <c r="ATB24" s="16"/>
      <c r="ATC24" s="16"/>
      <c r="ATD24" s="16"/>
      <c r="ATE24" s="16"/>
      <c r="ATF24" s="16"/>
      <c r="ATG24" s="16"/>
      <c r="ATH24" s="16"/>
      <c r="ATI24" s="16"/>
      <c r="ATJ24" s="16"/>
      <c r="ATK24" s="16"/>
      <c r="ATL24" s="16"/>
      <c r="ATM24" s="16"/>
      <c r="ATN24" s="16"/>
      <c r="ATO24" s="16"/>
      <c r="ATP24" s="16"/>
      <c r="ATQ24" s="16"/>
      <c r="ATR24" s="16"/>
      <c r="ATS24" s="16"/>
      <c r="ATT24" s="16"/>
      <c r="ATU24" s="16"/>
      <c r="ATV24" s="16"/>
      <c r="ATW24" s="16"/>
      <c r="ATX24" s="16"/>
      <c r="ATY24" s="16"/>
      <c r="ATZ24" s="16"/>
      <c r="AUA24" s="16"/>
      <c r="AUB24" s="16"/>
      <c r="AUC24" s="16"/>
      <c r="AUD24" s="16"/>
      <c r="AUE24" s="16"/>
      <c r="AUF24" s="16"/>
      <c r="AUG24" s="16"/>
      <c r="AUH24" s="16"/>
      <c r="AUI24" s="16"/>
      <c r="AUJ24" s="16"/>
      <c r="AUK24" s="16"/>
      <c r="AUL24" s="16"/>
      <c r="AUM24" s="16"/>
      <c r="AUN24" s="16"/>
      <c r="AUO24" s="16"/>
      <c r="AUP24" s="16"/>
      <c r="AUQ24" s="16"/>
      <c r="AUR24" s="16"/>
      <c r="AUS24" s="16"/>
      <c r="AUT24" s="16"/>
      <c r="AUU24" s="16"/>
      <c r="AUV24" s="16"/>
      <c r="AUW24" s="16"/>
      <c r="AUX24" s="16"/>
      <c r="AUY24" s="16"/>
      <c r="AUZ24" s="16"/>
      <c r="AVA24" s="16"/>
      <c r="AVB24" s="16"/>
      <c r="AVC24" s="16"/>
      <c r="AVD24" s="16"/>
      <c r="AVE24" s="16"/>
      <c r="AVF24" s="16"/>
      <c r="AVG24" s="16"/>
      <c r="AVH24" s="16"/>
      <c r="AVI24" s="16"/>
      <c r="AVJ24" s="16"/>
      <c r="AVK24" s="16"/>
      <c r="AVL24" s="16"/>
      <c r="AVM24" s="16"/>
      <c r="AVN24" s="16"/>
      <c r="AVO24" s="16"/>
      <c r="AVP24" s="16"/>
      <c r="AVQ24" s="16"/>
      <c r="AVR24" s="16"/>
      <c r="AVS24" s="16"/>
      <c r="AVT24" s="16"/>
      <c r="AVU24" s="16"/>
      <c r="AVV24" s="16"/>
      <c r="AVW24" s="16"/>
      <c r="AVX24" s="16"/>
      <c r="AVY24" s="16"/>
      <c r="AVZ24" s="16"/>
      <c r="AWA24" s="16"/>
      <c r="AWB24" s="16"/>
      <c r="AWC24" s="16"/>
      <c r="AWD24" s="16"/>
      <c r="AWE24" s="16"/>
      <c r="AWF24" s="16"/>
      <c r="AWG24" s="16"/>
      <c r="AWH24" s="16"/>
      <c r="AWI24" s="16"/>
      <c r="AWJ24" s="16"/>
      <c r="AWK24" s="16"/>
      <c r="AWL24" s="16"/>
      <c r="AWM24" s="16"/>
      <c r="AWN24" s="16"/>
      <c r="AWO24" s="16"/>
      <c r="AWP24" s="16"/>
      <c r="AWQ24" s="16"/>
      <c r="AWR24" s="16"/>
      <c r="AWS24" s="16"/>
      <c r="AWT24" s="16"/>
      <c r="AWU24" s="16"/>
      <c r="AWV24" s="16"/>
      <c r="AWW24" s="16"/>
      <c r="AWX24" s="16"/>
      <c r="AWY24" s="16"/>
      <c r="AWZ24" s="16"/>
      <c r="AXA24" s="16"/>
      <c r="AXB24" s="16"/>
      <c r="AXC24" s="16"/>
      <c r="AXD24" s="16"/>
      <c r="AXE24" s="16"/>
      <c r="AXF24" s="16"/>
      <c r="AXG24" s="16"/>
      <c r="AXH24" s="16"/>
      <c r="AXI24" s="16"/>
      <c r="AXJ24" s="16"/>
      <c r="AXK24" s="16"/>
      <c r="AXL24" s="16"/>
      <c r="AXM24" s="16"/>
      <c r="AXN24" s="16"/>
      <c r="AXO24" s="16"/>
      <c r="AXP24" s="16"/>
      <c r="AXQ24" s="16"/>
      <c r="AXR24" s="16"/>
      <c r="AXS24" s="16"/>
      <c r="AXT24" s="16"/>
      <c r="AXU24" s="16"/>
      <c r="AXV24" s="16"/>
      <c r="AXW24" s="16"/>
      <c r="AXX24" s="16"/>
      <c r="AXY24" s="16"/>
      <c r="AXZ24" s="16"/>
      <c r="AYA24" s="16"/>
      <c r="AYB24" s="16"/>
      <c r="AYC24" s="16"/>
      <c r="AYD24" s="16"/>
      <c r="AYE24" s="16"/>
      <c r="AYF24" s="16"/>
      <c r="AYG24" s="16"/>
      <c r="AYH24" s="16"/>
      <c r="AYI24" s="16"/>
      <c r="AYJ24" s="16"/>
      <c r="AYK24" s="16"/>
      <c r="AYL24" s="16"/>
      <c r="AYM24" s="16"/>
      <c r="AYN24" s="16"/>
      <c r="AYO24" s="16"/>
      <c r="AYP24" s="16"/>
      <c r="AYQ24" s="16"/>
      <c r="AYR24" s="16"/>
      <c r="AYS24" s="16"/>
      <c r="AYT24" s="16"/>
      <c r="AYU24" s="16"/>
      <c r="AYV24" s="16"/>
      <c r="AYW24" s="16"/>
      <c r="AYX24" s="16"/>
      <c r="AYY24" s="16"/>
      <c r="AYZ24" s="16"/>
      <c r="AZA24" s="16"/>
      <c r="AZB24" s="16"/>
      <c r="AZC24" s="16"/>
      <c r="AZD24" s="16"/>
      <c r="AZE24" s="16"/>
      <c r="AZF24" s="16"/>
      <c r="AZG24" s="16"/>
      <c r="AZH24" s="16"/>
      <c r="AZI24" s="16"/>
      <c r="AZJ24" s="16"/>
      <c r="AZK24" s="16"/>
      <c r="AZL24" s="16"/>
      <c r="AZM24" s="16"/>
      <c r="AZN24" s="16"/>
      <c r="AZO24" s="16"/>
      <c r="AZP24" s="16"/>
      <c r="AZQ24" s="16"/>
      <c r="AZR24" s="16"/>
      <c r="AZS24" s="16"/>
      <c r="AZT24" s="16"/>
      <c r="AZU24" s="16"/>
      <c r="AZV24" s="16"/>
      <c r="AZW24" s="16"/>
      <c r="AZX24" s="16"/>
      <c r="AZY24" s="16"/>
      <c r="AZZ24" s="16"/>
      <c r="BAA24" s="16"/>
      <c r="BAB24" s="16"/>
      <c r="BAC24" s="16"/>
      <c r="BAD24" s="16"/>
      <c r="BAE24" s="16"/>
      <c r="BAF24" s="16"/>
      <c r="BAG24" s="16"/>
      <c r="BAH24" s="16"/>
      <c r="BAI24" s="16"/>
      <c r="BAJ24" s="16"/>
      <c r="BAK24" s="16"/>
      <c r="BAL24" s="16"/>
      <c r="BAM24" s="16"/>
      <c r="BAN24" s="16"/>
      <c r="BAO24" s="16"/>
      <c r="BAP24" s="16"/>
      <c r="BAQ24" s="16"/>
      <c r="BAR24" s="16"/>
      <c r="BAS24" s="16"/>
      <c r="BAT24" s="16"/>
      <c r="BAU24" s="16"/>
      <c r="BAV24" s="16"/>
      <c r="BAW24" s="16"/>
      <c r="BAX24" s="16"/>
      <c r="BAY24" s="16"/>
      <c r="BAZ24" s="16"/>
      <c r="BBA24" s="16"/>
      <c r="BBB24" s="16"/>
      <c r="BBC24" s="16"/>
      <c r="BBD24" s="16"/>
      <c r="BBE24" s="16"/>
      <c r="BBF24" s="16"/>
      <c r="BBG24" s="16"/>
      <c r="BBH24" s="16"/>
      <c r="BBI24" s="16"/>
      <c r="BBJ24" s="16"/>
      <c r="BBK24" s="16"/>
      <c r="BBL24" s="16"/>
      <c r="BBM24" s="16"/>
      <c r="BBN24" s="16"/>
      <c r="BBO24" s="16"/>
      <c r="BBP24" s="16"/>
      <c r="BBQ24" s="16"/>
      <c r="BBR24" s="16"/>
      <c r="BBS24" s="16"/>
      <c r="BBT24" s="16"/>
      <c r="BBU24" s="16"/>
      <c r="BBV24" s="16"/>
      <c r="BBW24" s="16"/>
      <c r="BBX24" s="16"/>
      <c r="BBY24" s="16"/>
      <c r="BBZ24" s="16"/>
      <c r="BCA24" s="16"/>
      <c r="BCB24" s="16"/>
      <c r="BCC24" s="16"/>
      <c r="BCD24" s="16"/>
      <c r="BCE24" s="16"/>
      <c r="BCF24" s="16"/>
      <c r="BCG24" s="16"/>
      <c r="BCH24" s="16"/>
      <c r="BCI24" s="16"/>
      <c r="BCJ24" s="16"/>
      <c r="BCK24" s="16"/>
      <c r="BCL24" s="16"/>
      <c r="BCM24" s="16"/>
      <c r="BCN24" s="16"/>
      <c r="BCO24" s="16"/>
      <c r="BCP24" s="16"/>
      <c r="BCQ24" s="16"/>
      <c r="BCR24" s="16"/>
      <c r="BCS24" s="16"/>
      <c r="BCT24" s="16"/>
      <c r="BCU24" s="16"/>
      <c r="BCV24" s="16"/>
      <c r="BCW24" s="16"/>
      <c r="BCX24" s="16"/>
      <c r="BCY24" s="16"/>
      <c r="BCZ24" s="16"/>
      <c r="BDA24" s="16"/>
      <c r="BDB24" s="16"/>
      <c r="BDC24" s="16"/>
      <c r="BDD24" s="16"/>
      <c r="BDE24" s="16"/>
      <c r="BDF24" s="16"/>
      <c r="BDG24" s="16"/>
      <c r="BDH24" s="16"/>
      <c r="BDI24" s="16"/>
      <c r="BDJ24" s="16"/>
      <c r="BDK24" s="16"/>
      <c r="BDL24" s="16"/>
      <c r="BDM24" s="16"/>
      <c r="BDN24" s="16"/>
      <c r="BDO24" s="16"/>
      <c r="BDP24" s="16"/>
      <c r="BDQ24" s="16"/>
      <c r="BDR24" s="16"/>
      <c r="BDS24" s="16"/>
      <c r="BDT24" s="16"/>
      <c r="BDU24" s="16"/>
      <c r="BDV24" s="16"/>
      <c r="BDW24" s="16"/>
      <c r="BDX24" s="16"/>
      <c r="BDY24" s="16"/>
      <c r="BDZ24" s="16"/>
      <c r="BEA24" s="16"/>
      <c r="BEB24" s="16"/>
      <c r="BEC24" s="16"/>
      <c r="BED24" s="16"/>
      <c r="BEE24" s="16"/>
      <c r="BEF24" s="16"/>
      <c r="BEG24" s="16"/>
      <c r="BEH24" s="16"/>
      <c r="BEI24" s="16"/>
      <c r="BEJ24" s="16"/>
      <c r="BEK24" s="16"/>
      <c r="BEL24" s="16"/>
      <c r="BEM24" s="16"/>
      <c r="BEN24" s="16"/>
      <c r="BEO24" s="16"/>
      <c r="BEP24" s="16"/>
      <c r="BEQ24" s="16"/>
      <c r="BER24" s="16"/>
      <c r="BES24" s="16"/>
      <c r="BET24" s="16"/>
      <c r="BEU24" s="16"/>
      <c r="BEV24" s="16"/>
      <c r="BEW24" s="16"/>
      <c r="BEX24" s="16"/>
      <c r="BEY24" s="16"/>
      <c r="BEZ24" s="16"/>
      <c r="BFA24" s="16"/>
      <c r="BFB24" s="16"/>
      <c r="BFC24" s="16"/>
      <c r="BFD24" s="16"/>
      <c r="BFE24" s="16"/>
      <c r="BFF24" s="16"/>
      <c r="BFG24" s="16"/>
      <c r="BFH24" s="16"/>
      <c r="BFI24" s="16"/>
      <c r="BFJ24" s="16"/>
      <c r="BFK24" s="16"/>
      <c r="BFL24" s="16"/>
      <c r="BFM24" s="16"/>
      <c r="BFN24" s="16"/>
      <c r="BFO24" s="16"/>
      <c r="BFP24" s="16"/>
      <c r="BFQ24" s="16"/>
      <c r="BFR24" s="16"/>
      <c r="BFS24" s="16"/>
      <c r="BFT24" s="16"/>
      <c r="BFU24" s="16"/>
      <c r="BFV24" s="16"/>
      <c r="BFW24" s="16"/>
      <c r="BFX24" s="16"/>
      <c r="BFY24" s="16"/>
      <c r="BFZ24" s="16"/>
      <c r="BGA24" s="16"/>
      <c r="BGB24" s="16"/>
      <c r="BGC24" s="16"/>
      <c r="BGD24" s="16"/>
      <c r="BGE24" s="16"/>
      <c r="BGF24" s="16"/>
      <c r="BGG24" s="16"/>
      <c r="BGH24" s="16"/>
      <c r="BGI24" s="16"/>
      <c r="BGJ24" s="16"/>
      <c r="BGK24" s="16"/>
      <c r="BGL24" s="16"/>
      <c r="BGM24" s="16"/>
      <c r="BGN24" s="16"/>
      <c r="BGO24" s="16"/>
      <c r="BGP24" s="16"/>
      <c r="BGQ24" s="16"/>
      <c r="BGR24" s="16"/>
      <c r="BGS24" s="16"/>
      <c r="BGT24" s="16"/>
      <c r="BGU24" s="16"/>
      <c r="BGV24" s="16"/>
      <c r="BGW24" s="16"/>
      <c r="BGX24" s="16"/>
      <c r="BGY24" s="16"/>
      <c r="BGZ24" s="16"/>
      <c r="BHA24" s="16"/>
      <c r="BHB24" s="16"/>
      <c r="BHC24" s="16"/>
      <c r="BHD24" s="16"/>
      <c r="BHE24" s="16"/>
      <c r="BHF24" s="16"/>
      <c r="BHG24" s="16"/>
      <c r="BHH24" s="16"/>
      <c r="BHI24" s="16"/>
      <c r="BHJ24" s="16"/>
      <c r="BHK24" s="16"/>
      <c r="BHL24" s="16"/>
      <c r="BHM24" s="16"/>
      <c r="BHN24" s="16"/>
      <c r="BHO24" s="16"/>
      <c r="BHP24" s="16"/>
      <c r="BHQ24" s="16"/>
      <c r="BHR24" s="16"/>
      <c r="BHS24" s="16"/>
      <c r="BHT24" s="16"/>
      <c r="BHU24" s="16"/>
      <c r="BHV24" s="16"/>
      <c r="BHW24" s="16"/>
      <c r="BHX24" s="16"/>
      <c r="BHY24" s="16"/>
      <c r="BHZ24" s="16"/>
      <c r="BIA24" s="16"/>
      <c r="BIB24" s="16"/>
      <c r="BIC24" s="16"/>
      <c r="BID24" s="16"/>
      <c r="BIE24" s="16"/>
      <c r="BIF24" s="16"/>
      <c r="BIG24" s="16"/>
      <c r="BIH24" s="16"/>
      <c r="BII24" s="16"/>
      <c r="BIJ24" s="16"/>
      <c r="BIK24" s="16"/>
      <c r="BIL24" s="16"/>
      <c r="BIM24" s="16"/>
      <c r="BIN24" s="16"/>
      <c r="BIO24" s="16"/>
      <c r="BIP24" s="16"/>
      <c r="BIQ24" s="16"/>
      <c r="BIR24" s="16"/>
      <c r="BIS24" s="16"/>
      <c r="BIT24" s="16"/>
      <c r="BIU24" s="16"/>
      <c r="BIV24" s="16"/>
      <c r="BIW24" s="16"/>
      <c r="BIX24" s="16"/>
      <c r="BIY24" s="16"/>
      <c r="BIZ24" s="16"/>
      <c r="BJA24" s="16"/>
      <c r="BJB24" s="16"/>
      <c r="BJC24" s="16"/>
      <c r="BJD24" s="16"/>
      <c r="BJE24" s="16"/>
      <c r="BJF24" s="16"/>
      <c r="BJG24" s="16"/>
      <c r="BJH24" s="16"/>
      <c r="BJI24" s="16"/>
      <c r="BJJ24" s="16"/>
      <c r="BJK24" s="16"/>
      <c r="BJL24" s="16"/>
      <c r="BJM24" s="16"/>
      <c r="BJN24" s="16"/>
      <c r="BJO24" s="16"/>
      <c r="BJP24" s="16"/>
      <c r="BJQ24" s="16"/>
      <c r="BJR24" s="16"/>
      <c r="BJS24" s="16"/>
      <c r="BJT24" s="16"/>
      <c r="BJU24" s="16"/>
      <c r="BJV24" s="16"/>
      <c r="BJW24" s="16"/>
      <c r="BJX24" s="16"/>
      <c r="BJY24" s="16"/>
      <c r="BJZ24" s="16"/>
      <c r="BKA24" s="16"/>
      <c r="BKB24" s="16"/>
      <c r="BKC24" s="16"/>
      <c r="BKD24" s="16"/>
      <c r="BKE24" s="16"/>
      <c r="BKF24" s="16"/>
      <c r="BKG24" s="16"/>
      <c r="BKH24" s="16"/>
      <c r="BKI24" s="16"/>
      <c r="BKJ24" s="16"/>
      <c r="BKK24" s="16"/>
      <c r="BKL24" s="16"/>
      <c r="BKM24" s="16"/>
      <c r="BKN24" s="16"/>
      <c r="BKO24" s="16"/>
      <c r="BKP24" s="16"/>
      <c r="BKQ24" s="16"/>
      <c r="BKR24" s="16"/>
      <c r="BKS24" s="16"/>
      <c r="BKT24" s="16"/>
      <c r="BKU24" s="16"/>
      <c r="BKV24" s="16"/>
      <c r="BKW24" s="16"/>
      <c r="BKX24" s="16"/>
      <c r="BKY24" s="16"/>
      <c r="BKZ24" s="16"/>
      <c r="BLA24" s="16"/>
      <c r="BLB24" s="16"/>
      <c r="BLC24" s="16"/>
      <c r="BLD24" s="16"/>
      <c r="BLE24" s="16"/>
      <c r="BLF24" s="16"/>
      <c r="BLG24" s="16"/>
      <c r="BLH24" s="16"/>
      <c r="BLI24" s="16"/>
      <c r="BLJ24" s="16"/>
      <c r="BLK24" s="16"/>
      <c r="BLL24" s="16"/>
      <c r="BLM24" s="16"/>
      <c r="BLN24" s="16"/>
      <c r="BLO24" s="16"/>
      <c r="BLP24" s="16"/>
      <c r="BLQ24" s="16"/>
      <c r="BLR24" s="16"/>
      <c r="BLS24" s="16"/>
      <c r="BLT24" s="16"/>
      <c r="BLU24" s="16"/>
      <c r="BLV24" s="16"/>
      <c r="BLW24" s="16"/>
      <c r="BLX24" s="16"/>
      <c r="BLY24" s="16"/>
      <c r="BLZ24" s="16"/>
      <c r="BMA24" s="16"/>
      <c r="BMB24" s="16"/>
      <c r="BMC24" s="16"/>
      <c r="BMD24" s="16"/>
      <c r="BME24" s="16"/>
      <c r="BMF24" s="16"/>
      <c r="BMG24" s="16"/>
      <c r="BMH24" s="16"/>
      <c r="BMI24" s="16"/>
      <c r="BMJ24" s="16"/>
      <c r="BMK24" s="16"/>
      <c r="BML24" s="16"/>
      <c r="BMM24" s="16"/>
      <c r="BMN24" s="16"/>
      <c r="BMO24" s="16"/>
      <c r="BMP24" s="16"/>
      <c r="BMQ24" s="16"/>
      <c r="BMR24" s="16"/>
      <c r="BMS24" s="16"/>
      <c r="BMT24" s="16"/>
      <c r="BMU24" s="16"/>
      <c r="BMV24" s="16"/>
      <c r="BMW24" s="16"/>
      <c r="BMX24" s="16"/>
      <c r="BMY24" s="16"/>
      <c r="BMZ24" s="16"/>
      <c r="BNA24" s="16"/>
      <c r="BNB24" s="16"/>
      <c r="BNC24" s="16"/>
      <c r="BND24" s="16"/>
      <c r="BNE24" s="16"/>
      <c r="BNF24" s="16"/>
      <c r="BNG24" s="16"/>
      <c r="BNH24" s="16"/>
      <c r="BNI24" s="16"/>
      <c r="BNJ24" s="16"/>
      <c r="BNK24" s="16"/>
      <c r="BNL24" s="16"/>
      <c r="BNM24" s="16"/>
      <c r="BNN24" s="16"/>
      <c r="BNO24" s="16"/>
      <c r="BNP24" s="16"/>
      <c r="BNQ24" s="16"/>
      <c r="BNR24" s="16"/>
      <c r="BNS24" s="16"/>
      <c r="BNT24" s="16"/>
      <c r="BNU24" s="16"/>
      <c r="BNV24" s="16"/>
      <c r="BNW24" s="16"/>
      <c r="BNX24" s="16"/>
      <c r="BNY24" s="16"/>
      <c r="BNZ24" s="16"/>
      <c r="BOA24" s="16"/>
      <c r="BOB24" s="16"/>
      <c r="BOC24" s="16"/>
      <c r="BOD24" s="16"/>
      <c r="BOE24" s="16"/>
      <c r="BOF24" s="16"/>
      <c r="BOG24" s="16"/>
      <c r="BOH24" s="16"/>
      <c r="BOI24" s="16"/>
      <c r="BOJ24" s="16"/>
      <c r="BOK24" s="16"/>
      <c r="BOL24" s="16"/>
      <c r="BOM24" s="16"/>
      <c r="BON24" s="16"/>
      <c r="BOO24" s="16"/>
      <c r="BOP24" s="16"/>
      <c r="BOQ24" s="16"/>
      <c r="BOR24" s="16"/>
      <c r="BOS24" s="16"/>
      <c r="BOT24" s="16"/>
      <c r="BOU24" s="16"/>
      <c r="BOV24" s="16"/>
      <c r="BOW24" s="16"/>
      <c r="BOX24" s="16"/>
      <c r="BOY24" s="16"/>
      <c r="BOZ24" s="16"/>
      <c r="BPA24" s="16"/>
      <c r="BPB24" s="16"/>
      <c r="BPC24" s="16"/>
      <c r="BPD24" s="16"/>
      <c r="BPE24" s="16"/>
      <c r="BPF24" s="16"/>
      <c r="BPG24" s="16"/>
      <c r="BPH24" s="16"/>
      <c r="BPI24" s="16"/>
      <c r="BPJ24" s="16"/>
      <c r="BPK24" s="16"/>
      <c r="BPL24" s="16"/>
      <c r="BPM24" s="16"/>
      <c r="BPN24" s="16"/>
      <c r="BPO24" s="16"/>
      <c r="BPP24" s="16"/>
      <c r="BPQ24" s="16"/>
      <c r="BPR24" s="16"/>
      <c r="BPS24" s="16"/>
      <c r="BPT24" s="16"/>
      <c r="BPU24" s="16"/>
      <c r="BPV24" s="16"/>
      <c r="BPW24" s="16"/>
      <c r="BPX24" s="16"/>
      <c r="BPY24" s="16"/>
      <c r="BPZ24" s="16"/>
      <c r="BQA24" s="16"/>
      <c r="BQB24" s="16"/>
      <c r="BQC24" s="16"/>
      <c r="BQD24" s="16"/>
      <c r="BQE24" s="16"/>
      <c r="BQF24" s="16"/>
      <c r="BQG24" s="16"/>
      <c r="BQH24" s="16"/>
      <c r="BQI24" s="16"/>
      <c r="BQJ24" s="16"/>
      <c r="BQK24" s="16"/>
      <c r="BQL24" s="16"/>
      <c r="BQM24" s="16"/>
      <c r="BQN24" s="16"/>
      <c r="BQO24" s="16"/>
      <c r="BQP24" s="16"/>
      <c r="BQQ24" s="16"/>
      <c r="BQR24" s="16"/>
      <c r="BQS24" s="16"/>
      <c r="BQT24" s="16"/>
      <c r="BQU24" s="16"/>
      <c r="BQV24" s="16"/>
      <c r="BQW24" s="16"/>
      <c r="BQX24" s="16"/>
      <c r="BQY24" s="16"/>
      <c r="BQZ24" s="16"/>
      <c r="BRA24" s="16"/>
      <c r="BRB24" s="16"/>
      <c r="BRC24" s="16"/>
      <c r="BRD24" s="16"/>
      <c r="BRE24" s="16"/>
      <c r="BRF24" s="16"/>
      <c r="BRG24" s="16"/>
      <c r="BRH24" s="16"/>
      <c r="BRI24" s="16"/>
      <c r="BRJ24" s="16"/>
      <c r="BRK24" s="16"/>
      <c r="BRL24" s="16"/>
      <c r="BRM24" s="16"/>
      <c r="BRN24" s="16"/>
      <c r="BRO24" s="16"/>
      <c r="BRP24" s="16"/>
      <c r="BRQ24" s="16"/>
      <c r="BRR24" s="16"/>
      <c r="BRS24" s="16"/>
      <c r="BRT24" s="16"/>
      <c r="BRU24" s="16"/>
      <c r="BRV24" s="16"/>
      <c r="BRW24" s="16"/>
      <c r="BRX24" s="16"/>
      <c r="BRY24" s="16"/>
      <c r="BRZ24" s="16"/>
      <c r="BSA24" s="16"/>
      <c r="BSB24" s="16"/>
      <c r="BSC24" s="16"/>
      <c r="BSD24" s="16"/>
      <c r="BSE24" s="16"/>
      <c r="BSF24" s="16"/>
      <c r="BSG24" s="16"/>
      <c r="BSH24" s="16"/>
      <c r="BSI24" s="16"/>
      <c r="BSJ24" s="16"/>
      <c r="BSK24" s="16"/>
      <c r="BSL24" s="16"/>
      <c r="BSM24" s="16"/>
      <c r="BSN24" s="16"/>
      <c r="BSO24" s="16"/>
      <c r="BSP24" s="16"/>
      <c r="BSQ24" s="16"/>
      <c r="BSR24" s="16"/>
      <c r="BSS24" s="16"/>
      <c r="BST24" s="16"/>
      <c r="BSU24" s="16"/>
      <c r="BSV24" s="16"/>
      <c r="BSW24" s="16"/>
      <c r="BSX24" s="16"/>
      <c r="BSY24" s="16"/>
      <c r="BSZ24" s="16"/>
      <c r="BTA24" s="16"/>
      <c r="BTB24" s="16"/>
      <c r="BTC24" s="16"/>
      <c r="BTD24" s="16"/>
      <c r="BTE24" s="16"/>
      <c r="BTF24" s="16"/>
      <c r="BTG24" s="16"/>
      <c r="BTH24" s="16"/>
      <c r="BTI24" s="16"/>
      <c r="BTJ24" s="16"/>
      <c r="BTK24" s="16"/>
      <c r="BTL24" s="16"/>
      <c r="BTM24" s="16"/>
      <c r="BTN24" s="16"/>
      <c r="BTO24" s="16"/>
      <c r="BTP24" s="16"/>
      <c r="BTQ24" s="16"/>
      <c r="BTR24" s="16"/>
      <c r="BTS24" s="16"/>
      <c r="BTT24" s="16"/>
      <c r="BTU24" s="16"/>
      <c r="BTV24" s="16"/>
      <c r="BTW24" s="16"/>
      <c r="BTX24" s="16"/>
      <c r="BTY24" s="16"/>
      <c r="BTZ24" s="16"/>
      <c r="BUA24" s="16"/>
      <c r="BUB24" s="16"/>
      <c r="BUC24" s="16"/>
      <c r="BUD24" s="16"/>
      <c r="BUE24" s="16"/>
      <c r="BUF24" s="16"/>
      <c r="BUG24" s="16"/>
      <c r="BUH24" s="16"/>
      <c r="BUI24" s="16"/>
      <c r="BUJ24" s="16"/>
      <c r="BUK24" s="16"/>
      <c r="BUL24" s="16"/>
      <c r="BUM24" s="16"/>
      <c r="BUN24" s="16"/>
      <c r="BUO24" s="16"/>
      <c r="BUP24" s="16"/>
      <c r="BUQ24" s="16"/>
      <c r="BUR24" s="16"/>
      <c r="BUS24" s="16"/>
      <c r="BUT24" s="16"/>
      <c r="BUU24" s="16"/>
      <c r="BUV24" s="16"/>
      <c r="BUW24" s="16"/>
      <c r="BUX24" s="16"/>
      <c r="BUY24" s="16"/>
      <c r="BUZ24" s="16"/>
      <c r="BVA24" s="16"/>
      <c r="BVB24" s="16"/>
      <c r="BVC24" s="16"/>
      <c r="BVD24" s="16"/>
      <c r="BVE24" s="16"/>
      <c r="BVF24" s="16"/>
      <c r="BVG24" s="16"/>
      <c r="BVH24" s="16"/>
      <c r="BVI24" s="16"/>
      <c r="BVJ24" s="16"/>
      <c r="BVK24" s="16"/>
      <c r="BVL24" s="16"/>
      <c r="BVM24" s="16"/>
      <c r="BVN24" s="16"/>
      <c r="BVO24" s="16"/>
      <c r="BVP24" s="16"/>
      <c r="BVQ24" s="16"/>
      <c r="BVR24" s="16"/>
      <c r="BVS24" s="16"/>
      <c r="BVT24" s="16"/>
      <c r="BVU24" s="16"/>
      <c r="BVV24" s="16"/>
      <c r="BVW24" s="16"/>
      <c r="BVX24" s="16"/>
      <c r="BVY24" s="16"/>
      <c r="BVZ24" s="16"/>
      <c r="BWA24" s="16"/>
      <c r="BWB24" s="16"/>
      <c r="BWC24" s="16"/>
      <c r="BWD24" s="16"/>
      <c r="BWE24" s="16"/>
      <c r="BWF24" s="16"/>
      <c r="BWG24" s="16"/>
      <c r="BWH24" s="16"/>
      <c r="BWI24" s="16"/>
      <c r="BWJ24" s="16"/>
      <c r="BWK24" s="16"/>
      <c r="BWL24" s="16"/>
      <c r="BWM24" s="16"/>
      <c r="BWN24" s="16"/>
      <c r="BWO24" s="16"/>
      <c r="BWP24" s="16"/>
      <c r="BWQ24" s="16"/>
      <c r="BWR24" s="16"/>
      <c r="BWS24" s="16"/>
      <c r="BWT24" s="16"/>
      <c r="BWU24" s="16"/>
      <c r="BWV24" s="16"/>
      <c r="BWW24" s="16"/>
      <c r="BWX24" s="16"/>
      <c r="BWY24" s="16"/>
      <c r="BWZ24" s="16"/>
      <c r="BXA24" s="16"/>
      <c r="BXB24" s="16"/>
      <c r="BXC24" s="16"/>
      <c r="BXD24" s="16"/>
      <c r="BXE24" s="16"/>
      <c r="BXF24" s="16"/>
      <c r="BXG24" s="16"/>
      <c r="BXH24" s="16"/>
      <c r="BXI24" s="16"/>
      <c r="BXJ24" s="16"/>
      <c r="BXK24" s="16"/>
      <c r="BXL24" s="16"/>
      <c r="BXM24" s="16"/>
      <c r="BXN24" s="16"/>
      <c r="BXO24" s="16"/>
      <c r="BXP24" s="16"/>
      <c r="BXQ24" s="16"/>
      <c r="BXR24" s="16"/>
      <c r="BXS24" s="16"/>
      <c r="BXT24" s="16"/>
      <c r="BXU24" s="16"/>
      <c r="BXV24" s="16"/>
      <c r="BXW24" s="16"/>
      <c r="BXX24" s="16"/>
      <c r="BXY24" s="16"/>
      <c r="BXZ24" s="16"/>
      <c r="BYA24" s="16"/>
      <c r="BYB24" s="16"/>
      <c r="BYC24" s="16"/>
      <c r="BYD24" s="16"/>
      <c r="BYE24" s="16"/>
      <c r="BYF24" s="16"/>
      <c r="BYG24" s="16"/>
      <c r="BYH24" s="16"/>
      <c r="BYI24" s="16"/>
      <c r="BYJ24" s="16"/>
      <c r="BYK24" s="16"/>
      <c r="BYL24" s="16"/>
      <c r="BYM24" s="16"/>
      <c r="BYN24" s="16"/>
      <c r="BYO24" s="16"/>
      <c r="BYP24" s="16"/>
      <c r="BYQ24" s="16"/>
      <c r="BYR24" s="16"/>
      <c r="BYS24" s="16"/>
      <c r="BYT24" s="16"/>
      <c r="BYU24" s="16"/>
      <c r="BYV24" s="16"/>
      <c r="BYW24" s="16"/>
      <c r="BYX24" s="16"/>
      <c r="BYY24" s="16"/>
      <c r="BYZ24" s="16"/>
      <c r="BZA24" s="16"/>
      <c r="BZB24" s="16"/>
      <c r="BZC24" s="16"/>
      <c r="BZD24" s="16"/>
      <c r="BZE24" s="16"/>
      <c r="BZF24" s="16"/>
      <c r="BZG24" s="16"/>
      <c r="BZH24" s="16"/>
      <c r="BZI24" s="16"/>
      <c r="BZJ24" s="16"/>
      <c r="BZK24" s="16"/>
      <c r="BZL24" s="16"/>
      <c r="BZM24" s="16"/>
      <c r="BZN24" s="16"/>
      <c r="BZO24" s="16"/>
      <c r="BZP24" s="16"/>
      <c r="BZQ24" s="16"/>
      <c r="BZR24" s="16"/>
      <c r="BZS24" s="16"/>
      <c r="BZT24" s="16"/>
      <c r="BZU24" s="16"/>
      <c r="BZV24" s="16"/>
      <c r="BZW24" s="16"/>
      <c r="BZX24" s="16"/>
      <c r="BZY24" s="16"/>
      <c r="BZZ24" s="16"/>
      <c r="CAA24" s="16"/>
      <c r="CAB24" s="16"/>
      <c r="CAC24" s="16"/>
      <c r="CAD24" s="16"/>
      <c r="CAE24" s="16"/>
      <c r="CAF24" s="16"/>
      <c r="CAG24" s="16"/>
      <c r="CAH24" s="16"/>
      <c r="CAI24" s="16"/>
      <c r="CAJ24" s="16"/>
      <c r="CAK24" s="16"/>
      <c r="CAL24" s="16"/>
      <c r="CAM24" s="16"/>
      <c r="CAN24" s="16"/>
      <c r="CAO24" s="16"/>
      <c r="CAP24" s="16"/>
      <c r="CAQ24" s="16"/>
      <c r="CAR24" s="16"/>
      <c r="CAS24" s="16"/>
      <c r="CAT24" s="16"/>
      <c r="CAU24" s="16"/>
      <c r="CAV24" s="16"/>
      <c r="CAW24" s="16"/>
      <c r="CAX24" s="16"/>
      <c r="CAY24" s="16"/>
      <c r="CAZ24" s="16"/>
      <c r="CBA24" s="16"/>
      <c r="CBB24" s="16"/>
      <c r="CBC24" s="16"/>
      <c r="CBD24" s="16"/>
      <c r="CBE24" s="16"/>
      <c r="CBF24" s="16"/>
      <c r="CBG24" s="16"/>
      <c r="CBH24" s="16"/>
      <c r="CBI24" s="16"/>
      <c r="CBJ24" s="16"/>
      <c r="CBK24" s="16"/>
      <c r="CBL24" s="16"/>
      <c r="CBM24" s="16"/>
      <c r="CBN24" s="16"/>
      <c r="CBO24" s="16"/>
      <c r="CBP24" s="16"/>
      <c r="CBQ24" s="16"/>
      <c r="CBR24" s="16"/>
      <c r="CBS24" s="16"/>
      <c r="CBT24" s="16"/>
      <c r="CBU24" s="16"/>
      <c r="CBV24" s="16"/>
      <c r="CBW24" s="16"/>
      <c r="CBX24" s="16"/>
      <c r="CBY24" s="16"/>
      <c r="CBZ24" s="16"/>
      <c r="CCA24" s="16"/>
      <c r="CCB24" s="16"/>
      <c r="CCC24" s="16"/>
      <c r="CCD24" s="16"/>
      <c r="CCE24" s="16"/>
      <c r="CCF24" s="16"/>
      <c r="CCG24" s="16"/>
      <c r="CCH24" s="16"/>
      <c r="CCI24" s="16"/>
      <c r="CCJ24" s="16"/>
      <c r="CCK24" s="16"/>
      <c r="CCL24" s="16"/>
      <c r="CCM24" s="16"/>
      <c r="CCN24" s="16"/>
      <c r="CCO24" s="16"/>
      <c r="CCP24" s="16"/>
      <c r="CCQ24" s="16"/>
      <c r="CCR24" s="16"/>
      <c r="CCS24" s="16"/>
      <c r="CCT24" s="16"/>
      <c r="CCU24" s="16"/>
      <c r="CCV24" s="16"/>
      <c r="CCW24" s="16"/>
      <c r="CCX24" s="16"/>
      <c r="CCY24" s="16"/>
      <c r="CCZ24" s="16"/>
      <c r="CDA24" s="16"/>
      <c r="CDB24" s="16"/>
      <c r="CDC24" s="16"/>
      <c r="CDD24" s="16"/>
      <c r="CDE24" s="16"/>
      <c r="CDF24" s="16"/>
      <c r="CDG24" s="16"/>
      <c r="CDH24" s="16"/>
      <c r="CDI24" s="16"/>
      <c r="CDJ24" s="16"/>
      <c r="CDK24" s="16"/>
      <c r="CDL24" s="16"/>
      <c r="CDM24" s="16"/>
      <c r="CDN24" s="16"/>
      <c r="CDO24" s="16"/>
      <c r="CDP24" s="16"/>
      <c r="CDQ24" s="16"/>
      <c r="CDR24" s="16"/>
      <c r="CDS24" s="16"/>
      <c r="CDT24" s="16"/>
      <c r="CDU24" s="16"/>
      <c r="CDV24" s="16"/>
      <c r="CDW24" s="16"/>
      <c r="CDX24" s="16"/>
      <c r="CDY24" s="16"/>
      <c r="CDZ24" s="16"/>
      <c r="CEA24" s="16"/>
      <c r="CEB24" s="16"/>
      <c r="CEC24" s="16"/>
      <c r="CED24" s="16"/>
      <c r="CEE24" s="16"/>
      <c r="CEF24" s="16"/>
      <c r="CEG24" s="16"/>
      <c r="CEH24" s="16"/>
      <c r="CEI24" s="16"/>
      <c r="CEJ24" s="16"/>
      <c r="CEK24" s="16"/>
      <c r="CEL24" s="16"/>
      <c r="CEM24" s="16"/>
      <c r="CEN24" s="16"/>
      <c r="CEO24" s="16"/>
      <c r="CEP24" s="16"/>
      <c r="CEQ24" s="16"/>
      <c r="CER24" s="16"/>
      <c r="CES24" s="16"/>
      <c r="CET24" s="16"/>
      <c r="CEU24" s="16"/>
      <c r="CEV24" s="16"/>
      <c r="CEW24" s="16"/>
      <c r="CEX24" s="16"/>
      <c r="CEY24" s="16"/>
      <c r="CEZ24" s="16"/>
      <c r="CFA24" s="16"/>
      <c r="CFB24" s="16"/>
      <c r="CFC24" s="16"/>
      <c r="CFD24" s="16"/>
      <c r="CFE24" s="16"/>
      <c r="CFF24" s="16"/>
      <c r="CFG24" s="16"/>
      <c r="CFH24" s="16"/>
      <c r="CFI24" s="16"/>
      <c r="CFJ24" s="16"/>
      <c r="CFK24" s="16"/>
      <c r="CFL24" s="16"/>
      <c r="CFM24" s="16"/>
      <c r="CFN24" s="16"/>
      <c r="CFO24" s="16"/>
      <c r="CFP24" s="16"/>
      <c r="CFQ24" s="16"/>
      <c r="CFR24" s="16"/>
      <c r="CFS24" s="16"/>
      <c r="CFT24" s="16"/>
      <c r="CFU24" s="16"/>
      <c r="CFV24" s="16"/>
      <c r="CFW24" s="16"/>
      <c r="CFX24" s="16"/>
      <c r="CFY24" s="16"/>
      <c r="CFZ24" s="16"/>
      <c r="CGA24" s="16"/>
      <c r="CGB24" s="16"/>
      <c r="CGC24" s="16"/>
      <c r="CGD24" s="16"/>
      <c r="CGE24" s="16"/>
      <c r="CGF24" s="16"/>
      <c r="CGG24" s="16"/>
      <c r="CGH24" s="16"/>
      <c r="CGI24" s="16"/>
      <c r="CGJ24" s="16"/>
      <c r="CGK24" s="16"/>
      <c r="CGL24" s="16"/>
      <c r="CGM24" s="16"/>
      <c r="CGN24" s="16"/>
      <c r="CGO24" s="16"/>
      <c r="CGP24" s="16"/>
      <c r="CGQ24" s="16"/>
      <c r="CGR24" s="16"/>
      <c r="CGS24" s="16"/>
      <c r="CGT24" s="16"/>
      <c r="CGU24" s="16"/>
      <c r="CGV24" s="16"/>
      <c r="CGW24" s="16"/>
      <c r="CGX24" s="16"/>
      <c r="CGY24" s="16"/>
      <c r="CGZ24" s="16"/>
      <c r="CHA24" s="16"/>
      <c r="CHB24" s="16"/>
      <c r="CHC24" s="16"/>
      <c r="CHD24" s="16"/>
      <c r="CHE24" s="16"/>
      <c r="CHF24" s="16"/>
      <c r="CHG24" s="16"/>
      <c r="CHH24" s="16"/>
      <c r="CHI24" s="16"/>
      <c r="CHJ24" s="16"/>
      <c r="CHK24" s="16"/>
      <c r="CHL24" s="16"/>
      <c r="CHM24" s="16"/>
      <c r="CHN24" s="16"/>
      <c r="CHO24" s="16"/>
      <c r="CHP24" s="16"/>
      <c r="CHQ24" s="16"/>
      <c r="CHR24" s="16"/>
      <c r="CHS24" s="16"/>
      <c r="CHT24" s="16"/>
      <c r="CHU24" s="16"/>
      <c r="CHV24" s="16"/>
      <c r="CHW24" s="16"/>
      <c r="CHX24" s="16"/>
      <c r="CHY24" s="16"/>
      <c r="CHZ24" s="16"/>
      <c r="CIA24" s="16"/>
      <c r="CIB24" s="16"/>
      <c r="CIC24" s="16"/>
      <c r="CID24" s="16"/>
      <c r="CIE24" s="16"/>
      <c r="CIF24" s="16"/>
      <c r="CIG24" s="16"/>
      <c r="CIH24" s="16"/>
      <c r="CII24" s="16"/>
      <c r="CIJ24" s="16"/>
      <c r="CIK24" s="16"/>
      <c r="CIL24" s="16"/>
      <c r="CIM24" s="16"/>
      <c r="CIN24" s="16"/>
      <c r="CIO24" s="16"/>
      <c r="CIP24" s="16"/>
      <c r="CIQ24" s="16"/>
      <c r="CIR24" s="16"/>
      <c r="CIS24" s="16"/>
      <c r="CIT24" s="16"/>
      <c r="CIU24" s="16"/>
      <c r="CIV24" s="16"/>
      <c r="CIW24" s="16"/>
      <c r="CIX24" s="16"/>
      <c r="CIY24" s="16"/>
      <c r="CIZ24" s="16"/>
      <c r="CJA24" s="16"/>
      <c r="CJB24" s="16"/>
      <c r="CJC24" s="16"/>
      <c r="CJD24" s="16"/>
      <c r="CJE24" s="16"/>
      <c r="CJF24" s="16"/>
      <c r="CJG24" s="16"/>
      <c r="CJH24" s="16"/>
      <c r="CJI24" s="16"/>
      <c r="CJJ24" s="16"/>
      <c r="CJK24" s="16"/>
      <c r="CJL24" s="16"/>
      <c r="CJM24" s="16"/>
      <c r="CJN24" s="16"/>
      <c r="CJO24" s="16"/>
      <c r="CJP24" s="16"/>
      <c r="CJQ24" s="16"/>
      <c r="CJR24" s="16"/>
      <c r="CJS24" s="16"/>
      <c r="CJT24" s="16"/>
      <c r="CJU24" s="16"/>
      <c r="CJV24" s="16"/>
      <c r="CJW24" s="16"/>
      <c r="CJX24" s="16"/>
      <c r="CJY24" s="16"/>
      <c r="CJZ24" s="16"/>
      <c r="CKA24" s="16"/>
      <c r="CKB24" s="16"/>
      <c r="CKC24" s="16"/>
      <c r="CKD24" s="16"/>
      <c r="CKE24" s="16"/>
      <c r="CKF24" s="16"/>
      <c r="CKG24" s="16"/>
      <c r="CKH24" s="16"/>
      <c r="CKI24" s="16"/>
      <c r="CKJ24" s="16"/>
      <c r="CKK24" s="16"/>
      <c r="CKL24" s="16"/>
      <c r="CKM24" s="16"/>
      <c r="CKN24" s="16"/>
      <c r="CKO24" s="16"/>
      <c r="CKP24" s="16"/>
      <c r="CKQ24" s="16"/>
      <c r="CKR24" s="16"/>
      <c r="CKS24" s="16"/>
      <c r="CKT24" s="16"/>
      <c r="CKU24" s="16"/>
      <c r="CKV24" s="16"/>
      <c r="CKW24" s="16"/>
      <c r="CKX24" s="16"/>
      <c r="CKY24" s="16"/>
      <c r="CKZ24" s="16"/>
      <c r="CLA24" s="16"/>
      <c r="CLB24" s="16"/>
      <c r="CLC24" s="16"/>
      <c r="CLD24" s="16"/>
      <c r="CLE24" s="16"/>
      <c r="CLF24" s="16"/>
      <c r="CLG24" s="16"/>
      <c r="CLH24" s="16"/>
      <c r="CLI24" s="16"/>
      <c r="CLJ24" s="16"/>
      <c r="CLK24" s="16"/>
      <c r="CLL24" s="16"/>
      <c r="CLM24" s="16"/>
      <c r="CLN24" s="16"/>
      <c r="CLO24" s="16"/>
      <c r="CLP24" s="16"/>
      <c r="CLQ24" s="16"/>
      <c r="CLR24" s="16"/>
      <c r="CLS24" s="16"/>
      <c r="CLT24" s="16"/>
      <c r="CLU24" s="16"/>
      <c r="CLV24" s="16"/>
      <c r="CLW24" s="16"/>
      <c r="CLX24" s="16"/>
      <c r="CLY24" s="16"/>
      <c r="CLZ24" s="16"/>
      <c r="CMA24" s="16"/>
      <c r="CMB24" s="16"/>
      <c r="CMC24" s="16"/>
      <c r="CMD24" s="16"/>
      <c r="CME24" s="16"/>
      <c r="CMF24" s="16"/>
      <c r="CMG24" s="16"/>
      <c r="CMH24" s="16"/>
      <c r="CMI24" s="16"/>
      <c r="CMJ24" s="16"/>
      <c r="CMK24" s="16"/>
      <c r="CML24" s="16"/>
      <c r="CMM24" s="16"/>
      <c r="CMN24" s="16"/>
      <c r="CMO24" s="16"/>
      <c r="CMP24" s="16"/>
      <c r="CMQ24" s="16"/>
      <c r="CMR24" s="16"/>
      <c r="CMS24" s="16"/>
      <c r="CMT24" s="16"/>
      <c r="CMU24" s="16"/>
      <c r="CMV24" s="16"/>
      <c r="CMW24" s="16"/>
      <c r="CMX24" s="16"/>
      <c r="CMY24" s="16"/>
      <c r="CMZ24" s="16"/>
      <c r="CNA24" s="16"/>
      <c r="CNB24" s="16"/>
      <c r="CNC24" s="16"/>
      <c r="CND24" s="16"/>
      <c r="CNE24" s="16"/>
      <c r="CNF24" s="16"/>
      <c r="CNG24" s="16"/>
      <c r="CNH24" s="16"/>
      <c r="CNI24" s="16"/>
      <c r="CNJ24" s="16"/>
      <c r="CNK24" s="16"/>
      <c r="CNL24" s="16"/>
      <c r="CNM24" s="16"/>
      <c r="CNN24" s="16"/>
      <c r="CNO24" s="16"/>
      <c r="CNP24" s="16"/>
      <c r="CNQ24" s="16"/>
      <c r="CNR24" s="16"/>
      <c r="CNS24" s="16"/>
      <c r="CNT24" s="16"/>
      <c r="CNU24" s="16"/>
      <c r="CNV24" s="16"/>
      <c r="CNW24" s="16"/>
      <c r="CNX24" s="16"/>
      <c r="CNY24" s="16"/>
      <c r="CNZ24" s="16"/>
      <c r="COA24" s="16"/>
      <c r="COB24" s="16"/>
      <c r="COC24" s="16"/>
      <c r="COD24" s="16"/>
      <c r="COE24" s="16"/>
      <c r="COF24" s="16"/>
      <c r="COG24" s="16"/>
      <c r="COH24" s="16"/>
      <c r="COI24" s="16"/>
      <c r="COJ24" s="16"/>
      <c r="COK24" s="16"/>
      <c r="COL24" s="16"/>
      <c r="COM24" s="16"/>
      <c r="CON24" s="16"/>
      <c r="COO24" s="16"/>
      <c r="COP24" s="16"/>
      <c r="COQ24" s="16"/>
      <c r="COR24" s="16"/>
      <c r="COS24" s="16"/>
      <c r="COT24" s="16"/>
      <c r="COU24" s="16"/>
      <c r="COV24" s="16"/>
      <c r="COW24" s="16"/>
      <c r="COX24" s="16"/>
      <c r="COY24" s="16"/>
      <c r="COZ24" s="16"/>
      <c r="CPA24" s="16"/>
      <c r="CPB24" s="16"/>
      <c r="CPC24" s="16"/>
      <c r="CPD24" s="16"/>
      <c r="CPE24" s="16"/>
      <c r="CPF24" s="16"/>
      <c r="CPG24" s="16"/>
      <c r="CPH24" s="16"/>
      <c r="CPI24" s="16"/>
      <c r="CPJ24" s="16"/>
      <c r="CPK24" s="16"/>
      <c r="CPL24" s="16"/>
      <c r="CPM24" s="16"/>
      <c r="CPN24" s="16"/>
      <c r="CPO24" s="16"/>
      <c r="CPP24" s="16"/>
      <c r="CPQ24" s="16"/>
      <c r="CPR24" s="16"/>
      <c r="CPS24" s="16"/>
      <c r="CPT24" s="16"/>
      <c r="CPU24" s="16"/>
      <c r="CPV24" s="16"/>
      <c r="CPW24" s="16"/>
      <c r="CPX24" s="16"/>
      <c r="CPY24" s="16"/>
      <c r="CPZ24" s="16"/>
      <c r="CQA24" s="16"/>
      <c r="CQB24" s="16"/>
      <c r="CQC24" s="16"/>
      <c r="CQD24" s="16"/>
      <c r="CQE24" s="16"/>
      <c r="CQF24" s="16"/>
      <c r="CQG24" s="16"/>
      <c r="CQH24" s="16"/>
      <c r="CQI24" s="16"/>
      <c r="CQJ24" s="16"/>
      <c r="CQK24" s="16"/>
      <c r="CQL24" s="16"/>
      <c r="CQM24" s="16"/>
      <c r="CQN24" s="16"/>
      <c r="CQO24" s="16"/>
      <c r="CQP24" s="16"/>
      <c r="CQQ24" s="16"/>
      <c r="CQR24" s="16"/>
      <c r="CQS24" s="16"/>
      <c r="CQT24" s="16"/>
      <c r="CQU24" s="16"/>
      <c r="CQV24" s="16"/>
      <c r="CQW24" s="16"/>
      <c r="CQX24" s="16"/>
      <c r="CQY24" s="16"/>
      <c r="CQZ24" s="16"/>
      <c r="CRA24" s="16"/>
      <c r="CRB24" s="16"/>
      <c r="CRC24" s="16"/>
      <c r="CRD24" s="16"/>
      <c r="CRE24" s="16"/>
      <c r="CRF24" s="16"/>
      <c r="CRG24" s="16"/>
      <c r="CRH24" s="16"/>
      <c r="CRI24" s="16"/>
      <c r="CRJ24" s="16"/>
      <c r="CRK24" s="16"/>
      <c r="CRL24" s="16"/>
      <c r="CRM24" s="16"/>
      <c r="CRN24" s="16"/>
      <c r="CRO24" s="16"/>
      <c r="CRP24" s="16"/>
      <c r="CRQ24" s="16"/>
      <c r="CRR24" s="16"/>
      <c r="CRS24" s="16"/>
      <c r="CRT24" s="16"/>
      <c r="CRU24" s="16"/>
      <c r="CRV24" s="16"/>
      <c r="CRW24" s="16"/>
      <c r="CRX24" s="16"/>
      <c r="CRY24" s="16"/>
      <c r="CRZ24" s="16"/>
      <c r="CSA24" s="16"/>
      <c r="CSB24" s="16"/>
      <c r="CSC24" s="16"/>
      <c r="CSD24" s="16"/>
      <c r="CSE24" s="16"/>
      <c r="CSF24" s="16"/>
      <c r="CSG24" s="16"/>
      <c r="CSH24" s="16"/>
      <c r="CSI24" s="16"/>
      <c r="CSJ24" s="16"/>
      <c r="CSK24" s="16"/>
      <c r="CSL24" s="16"/>
      <c r="CSM24" s="16"/>
      <c r="CSN24" s="16"/>
      <c r="CSO24" s="16"/>
      <c r="CSP24" s="16"/>
      <c r="CSQ24" s="16"/>
      <c r="CSR24" s="16"/>
      <c r="CSS24" s="16"/>
      <c r="CST24" s="16"/>
      <c r="CSU24" s="16"/>
      <c r="CSV24" s="16"/>
      <c r="CSW24" s="16"/>
      <c r="CSX24" s="16"/>
      <c r="CSY24" s="16"/>
      <c r="CSZ24" s="16"/>
      <c r="CTA24" s="16"/>
      <c r="CTB24" s="16"/>
      <c r="CTC24" s="16"/>
      <c r="CTD24" s="16"/>
      <c r="CTE24" s="16"/>
      <c r="CTF24" s="16"/>
      <c r="CTG24" s="16"/>
      <c r="CTH24" s="16"/>
      <c r="CTI24" s="16"/>
      <c r="CTJ24" s="16"/>
      <c r="CTK24" s="16"/>
      <c r="CTL24" s="16"/>
      <c r="CTM24" s="16"/>
      <c r="CTN24" s="16"/>
      <c r="CTO24" s="16"/>
      <c r="CTP24" s="16"/>
      <c r="CTQ24" s="16"/>
      <c r="CTR24" s="16"/>
      <c r="CTS24" s="16"/>
      <c r="CTT24" s="16"/>
      <c r="CTU24" s="16"/>
      <c r="CTV24" s="16"/>
      <c r="CTW24" s="16"/>
      <c r="CTX24" s="16"/>
      <c r="CTY24" s="16"/>
      <c r="CTZ24" s="16"/>
      <c r="CUA24" s="16"/>
    </row>
    <row r="25" spans="1:2575" s="17" customFormat="1" ht="73.5" customHeight="1">
      <c r="A25" s="8">
        <v>24</v>
      </c>
      <c r="B25" s="9" t="s">
        <v>58</v>
      </c>
      <c r="C25" s="9">
        <v>40</v>
      </c>
      <c r="D25" s="10" t="s">
        <v>51</v>
      </c>
      <c r="E25" s="11" t="s">
        <v>16</v>
      </c>
      <c r="F25" s="12" t="s">
        <v>17</v>
      </c>
      <c r="G25" s="12" t="s">
        <v>18</v>
      </c>
      <c r="H25" s="8"/>
      <c r="I25" s="14" t="s">
        <v>19</v>
      </c>
      <c r="J25" s="15">
        <v>45</v>
      </c>
      <c r="K25" s="15">
        <v>48</v>
      </c>
      <c r="L25" s="15">
        <f t="shared" si="2"/>
        <v>1800</v>
      </c>
      <c r="M25" s="15">
        <f t="shared" si="3"/>
        <v>1920</v>
      </c>
      <c r="N25" s="8" t="s">
        <v>29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</row>
    <row r="26" spans="1:2575" s="17" customFormat="1" ht="73.5" customHeight="1">
      <c r="A26" s="8">
        <v>25</v>
      </c>
      <c r="B26" s="9" t="s">
        <v>59</v>
      </c>
      <c r="C26" s="9">
        <v>40</v>
      </c>
      <c r="D26" s="10" t="s">
        <v>51</v>
      </c>
      <c r="E26" s="11" t="s">
        <v>16</v>
      </c>
      <c r="F26" s="12" t="s">
        <v>17</v>
      </c>
      <c r="G26" s="12" t="s">
        <v>18</v>
      </c>
      <c r="H26" s="8"/>
      <c r="I26" s="14" t="s">
        <v>19</v>
      </c>
      <c r="J26" s="15">
        <v>45</v>
      </c>
      <c r="K26" s="15">
        <v>48</v>
      </c>
      <c r="L26" s="15">
        <f t="shared" si="2"/>
        <v>1800</v>
      </c>
      <c r="M26" s="15">
        <f t="shared" si="3"/>
        <v>1920</v>
      </c>
      <c r="N26" s="8" t="s">
        <v>29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</row>
    <row r="27" spans="1:2575" s="17" customFormat="1" ht="73.5" customHeight="1">
      <c r="A27" s="8">
        <v>26</v>
      </c>
      <c r="B27" s="9" t="s">
        <v>60</v>
      </c>
      <c r="C27" s="9">
        <v>40</v>
      </c>
      <c r="D27" s="10" t="s">
        <v>61</v>
      </c>
      <c r="E27" s="11" t="s">
        <v>16</v>
      </c>
      <c r="F27" s="12" t="s">
        <v>17</v>
      </c>
      <c r="G27" s="12" t="s">
        <v>18</v>
      </c>
      <c r="H27" s="8"/>
      <c r="I27" s="14" t="s">
        <v>19</v>
      </c>
      <c r="J27" s="15">
        <v>45</v>
      </c>
      <c r="K27" s="15">
        <v>48</v>
      </c>
      <c r="L27" s="15">
        <f t="shared" si="2"/>
        <v>1800</v>
      </c>
      <c r="M27" s="15">
        <f t="shared" si="3"/>
        <v>1920</v>
      </c>
      <c r="N27" s="8" t="s">
        <v>29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</row>
    <row r="28" spans="1:2575" s="17" customFormat="1" ht="73.5" customHeight="1">
      <c r="A28" s="8">
        <v>27</v>
      </c>
      <c r="B28" s="9" t="s">
        <v>62</v>
      </c>
      <c r="C28" s="9">
        <v>40</v>
      </c>
      <c r="D28" s="10" t="s">
        <v>61</v>
      </c>
      <c r="E28" s="11" t="s">
        <v>16</v>
      </c>
      <c r="F28" s="12" t="s">
        <v>17</v>
      </c>
      <c r="G28" s="12" t="s">
        <v>18</v>
      </c>
      <c r="H28" s="8"/>
      <c r="I28" s="14" t="s">
        <v>19</v>
      </c>
      <c r="J28" s="15">
        <v>45</v>
      </c>
      <c r="K28" s="15">
        <v>48</v>
      </c>
      <c r="L28" s="15">
        <f t="shared" si="2"/>
        <v>1800</v>
      </c>
      <c r="M28" s="15">
        <f t="shared" si="3"/>
        <v>1920</v>
      </c>
      <c r="N28" s="8" t="s">
        <v>29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</row>
    <row r="29" spans="1:2575" s="17" customFormat="1" ht="73.5" customHeight="1">
      <c r="A29" s="8">
        <v>28</v>
      </c>
      <c r="B29" s="9" t="s">
        <v>63</v>
      </c>
      <c r="C29" s="9">
        <v>40</v>
      </c>
      <c r="D29" s="10" t="s">
        <v>64</v>
      </c>
      <c r="E29" s="11" t="s">
        <v>16</v>
      </c>
      <c r="F29" s="12" t="s">
        <v>17</v>
      </c>
      <c r="G29" s="12" t="s">
        <v>18</v>
      </c>
      <c r="H29" s="8"/>
      <c r="I29" s="14" t="s">
        <v>19</v>
      </c>
      <c r="J29" s="15">
        <v>45</v>
      </c>
      <c r="K29" s="15">
        <v>48</v>
      </c>
      <c r="L29" s="15">
        <f t="shared" si="2"/>
        <v>1800</v>
      </c>
      <c r="M29" s="15">
        <f t="shared" si="3"/>
        <v>1920</v>
      </c>
      <c r="N29" s="8" t="s">
        <v>29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</row>
    <row r="30" spans="1:2575" s="17" customFormat="1" ht="73.5" customHeight="1">
      <c r="A30" s="8">
        <v>29</v>
      </c>
      <c r="B30" s="9" t="s">
        <v>65</v>
      </c>
      <c r="C30" s="9">
        <v>40</v>
      </c>
      <c r="D30" s="10" t="s">
        <v>66</v>
      </c>
      <c r="E30" s="11" t="s">
        <v>16</v>
      </c>
      <c r="F30" s="12" t="s">
        <v>17</v>
      </c>
      <c r="G30" s="12" t="s">
        <v>18</v>
      </c>
      <c r="H30" s="8"/>
      <c r="I30" s="14" t="s">
        <v>19</v>
      </c>
      <c r="J30" s="15">
        <v>45</v>
      </c>
      <c r="K30" s="15">
        <v>48</v>
      </c>
      <c r="L30" s="15">
        <f t="shared" si="2"/>
        <v>1800</v>
      </c>
      <c r="M30" s="15">
        <f t="shared" si="3"/>
        <v>1920</v>
      </c>
      <c r="N30" s="8" t="s">
        <v>29</v>
      </c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</row>
    <row r="31" spans="1:2575" s="17" customFormat="1" ht="73.5" customHeight="1">
      <c r="A31" s="8">
        <v>30</v>
      </c>
      <c r="B31" s="9" t="s">
        <v>67</v>
      </c>
      <c r="C31" s="9">
        <v>40</v>
      </c>
      <c r="D31" s="10" t="s">
        <v>68</v>
      </c>
      <c r="E31" s="11" t="s">
        <v>16</v>
      </c>
      <c r="F31" s="12" t="s">
        <v>17</v>
      </c>
      <c r="G31" s="12" t="s">
        <v>18</v>
      </c>
      <c r="H31" s="8"/>
      <c r="I31" s="14" t="s">
        <v>19</v>
      </c>
      <c r="J31" s="15">
        <v>45</v>
      </c>
      <c r="K31" s="15">
        <v>48</v>
      </c>
      <c r="L31" s="15">
        <f t="shared" si="2"/>
        <v>1800</v>
      </c>
      <c r="M31" s="15">
        <f t="shared" si="3"/>
        <v>1920</v>
      </c>
      <c r="N31" s="8" t="s">
        <v>29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</row>
    <row r="32" spans="1:2575" s="7" customFormat="1" ht="80.25" customHeight="1">
      <c r="A32" s="8">
        <v>31</v>
      </c>
      <c r="B32" s="20" t="s">
        <v>69</v>
      </c>
      <c r="C32" s="21">
        <v>24</v>
      </c>
      <c r="D32" s="20" t="s">
        <v>70</v>
      </c>
      <c r="E32" s="22" t="s">
        <v>71</v>
      </c>
      <c r="F32" s="20" t="s">
        <v>72</v>
      </c>
      <c r="G32" s="20" t="s">
        <v>73</v>
      </c>
      <c r="H32" s="22"/>
      <c r="I32" s="2" t="s">
        <v>74</v>
      </c>
      <c r="J32" s="23">
        <f>L32/C32</f>
        <v>50</v>
      </c>
      <c r="K32" s="23">
        <v>53</v>
      </c>
      <c r="L32" s="23">
        <v>1200</v>
      </c>
      <c r="M32" s="23">
        <f>K32*C32</f>
        <v>1272</v>
      </c>
      <c r="N32" s="21" t="s">
        <v>20</v>
      </c>
    </row>
    <row r="33" spans="1:14" s="28" customFormat="1" ht="67.5">
      <c r="A33" s="8">
        <v>32</v>
      </c>
      <c r="B33" s="24" t="s">
        <v>75</v>
      </c>
      <c r="C33" s="21">
        <v>24</v>
      </c>
      <c r="D33" s="20" t="s">
        <v>76</v>
      </c>
      <c r="E33" s="21" t="s">
        <v>16</v>
      </c>
      <c r="F33" s="25" t="s">
        <v>72</v>
      </c>
      <c r="G33" s="25" t="s">
        <v>73</v>
      </c>
      <c r="H33" s="25"/>
      <c r="I33" s="26" t="s">
        <v>77</v>
      </c>
      <c r="J33" s="27">
        <v>35.42</v>
      </c>
      <c r="K33" s="27">
        <v>37.5</v>
      </c>
      <c r="L33" s="27">
        <v>850</v>
      </c>
      <c r="M33" s="27">
        <v>900</v>
      </c>
      <c r="N33" s="21" t="s">
        <v>78</v>
      </c>
    </row>
    <row r="34" spans="1:14" s="28" customFormat="1" ht="67.5">
      <c r="A34" s="8">
        <v>33</v>
      </c>
      <c r="B34" s="20" t="s">
        <v>79</v>
      </c>
      <c r="C34" s="21">
        <v>24</v>
      </c>
      <c r="D34" s="20" t="s">
        <v>80</v>
      </c>
      <c r="E34" s="21" t="s">
        <v>16</v>
      </c>
      <c r="F34" s="25" t="s">
        <v>72</v>
      </c>
      <c r="G34" s="25" t="s">
        <v>73</v>
      </c>
      <c r="H34" s="25"/>
      <c r="I34" s="26" t="s">
        <v>81</v>
      </c>
      <c r="J34" s="27">
        <v>35.42</v>
      </c>
      <c r="K34" s="27">
        <v>37.5</v>
      </c>
      <c r="L34" s="27">
        <v>850</v>
      </c>
      <c r="M34" s="27">
        <v>900</v>
      </c>
      <c r="N34" s="21" t="s">
        <v>78</v>
      </c>
    </row>
    <row r="35" spans="1:14" s="28" customFormat="1" ht="67.5">
      <c r="A35" s="8">
        <v>34</v>
      </c>
      <c r="B35" s="20" t="s">
        <v>82</v>
      </c>
      <c r="C35" s="21">
        <v>24</v>
      </c>
      <c r="D35" s="20" t="s">
        <v>83</v>
      </c>
      <c r="E35" s="21" t="s">
        <v>16</v>
      </c>
      <c r="F35" s="25" t="s">
        <v>72</v>
      </c>
      <c r="G35" s="25" t="s">
        <v>73</v>
      </c>
      <c r="H35" s="25"/>
      <c r="I35" s="29" t="s">
        <v>84</v>
      </c>
      <c r="J35" s="27">
        <v>35.42</v>
      </c>
      <c r="K35" s="27">
        <v>37.5</v>
      </c>
      <c r="L35" s="27">
        <v>850</v>
      </c>
      <c r="M35" s="27">
        <v>900</v>
      </c>
      <c r="N35" s="21" t="s">
        <v>29</v>
      </c>
    </row>
    <row r="36" spans="1:14" s="28" customFormat="1" ht="67.5">
      <c r="A36" s="8">
        <v>35</v>
      </c>
      <c r="B36" s="20" t="s">
        <v>85</v>
      </c>
      <c r="C36" s="21">
        <v>24</v>
      </c>
      <c r="D36" s="20" t="s">
        <v>86</v>
      </c>
      <c r="E36" s="21" t="s">
        <v>16</v>
      </c>
      <c r="F36" s="25" t="s">
        <v>72</v>
      </c>
      <c r="G36" s="25" t="s">
        <v>73</v>
      </c>
      <c r="H36" s="25"/>
      <c r="I36" s="26" t="s">
        <v>87</v>
      </c>
      <c r="J36" s="27">
        <v>35.42</v>
      </c>
      <c r="K36" s="27">
        <v>37.5</v>
      </c>
      <c r="L36" s="27">
        <v>850</v>
      </c>
      <c r="M36" s="27">
        <v>900</v>
      </c>
      <c r="N36" s="21" t="s">
        <v>29</v>
      </c>
    </row>
    <row r="37" spans="1:14" s="31" customFormat="1" ht="67.5">
      <c r="A37" s="8">
        <v>36</v>
      </c>
      <c r="B37" s="20" t="s">
        <v>88</v>
      </c>
      <c r="C37" s="21">
        <v>24</v>
      </c>
      <c r="D37" s="20" t="s">
        <v>70</v>
      </c>
      <c r="E37" s="21" t="s">
        <v>16</v>
      </c>
      <c r="F37" s="25" t="s">
        <v>72</v>
      </c>
      <c r="G37" s="25" t="s">
        <v>73</v>
      </c>
      <c r="H37" s="30"/>
      <c r="I37" s="26" t="s">
        <v>87</v>
      </c>
      <c r="J37" s="27">
        <v>35.42</v>
      </c>
      <c r="K37" s="27">
        <v>37.5</v>
      </c>
      <c r="L37" s="27">
        <v>850</v>
      </c>
      <c r="M37" s="27">
        <v>900</v>
      </c>
      <c r="N37" s="21" t="s">
        <v>29</v>
      </c>
    </row>
    <row r="38" spans="1:14" s="31" customFormat="1" ht="67.5">
      <c r="A38" s="8">
        <v>37</v>
      </c>
      <c r="B38" s="20" t="s">
        <v>89</v>
      </c>
      <c r="C38" s="21">
        <v>24</v>
      </c>
      <c r="D38" s="20" t="s">
        <v>90</v>
      </c>
      <c r="E38" s="21" t="s">
        <v>16</v>
      </c>
      <c r="F38" s="25" t="s">
        <v>72</v>
      </c>
      <c r="G38" s="25" t="s">
        <v>73</v>
      </c>
      <c r="H38" s="30"/>
      <c r="I38" s="26" t="s">
        <v>91</v>
      </c>
      <c r="J38" s="27">
        <v>35.42</v>
      </c>
      <c r="K38" s="27">
        <v>37.5</v>
      </c>
      <c r="L38" s="27">
        <v>850</v>
      </c>
      <c r="M38" s="27">
        <v>900</v>
      </c>
      <c r="N38" s="21" t="s">
        <v>78</v>
      </c>
    </row>
    <row r="39" spans="1:14" s="31" customFormat="1" ht="67.5">
      <c r="A39" s="8">
        <v>38</v>
      </c>
      <c r="B39" s="20" t="s">
        <v>92</v>
      </c>
      <c r="C39" s="21">
        <v>24</v>
      </c>
      <c r="D39" s="20" t="s">
        <v>70</v>
      </c>
      <c r="E39" s="21" t="s">
        <v>16</v>
      </c>
      <c r="F39" s="25" t="s">
        <v>72</v>
      </c>
      <c r="G39" s="25" t="s">
        <v>73</v>
      </c>
      <c r="H39" s="30"/>
      <c r="I39" s="26" t="s">
        <v>93</v>
      </c>
      <c r="J39" s="27">
        <v>25</v>
      </c>
      <c r="K39" s="27">
        <v>26.5</v>
      </c>
      <c r="L39" s="27">
        <v>600</v>
      </c>
      <c r="M39" s="27">
        <v>636</v>
      </c>
      <c r="N39" s="21" t="s">
        <v>78</v>
      </c>
    </row>
    <row r="40" spans="1:14" s="31" customFormat="1" ht="67.5">
      <c r="A40" s="8">
        <v>39</v>
      </c>
      <c r="B40" s="20" t="s">
        <v>94</v>
      </c>
      <c r="C40" s="21">
        <v>24</v>
      </c>
      <c r="D40" s="20" t="s">
        <v>90</v>
      </c>
      <c r="E40" s="21" t="s">
        <v>16</v>
      </c>
      <c r="F40" s="25" t="s">
        <v>72</v>
      </c>
      <c r="G40" s="25" t="s">
        <v>73</v>
      </c>
      <c r="H40" s="30"/>
      <c r="I40" s="26" t="s">
        <v>93</v>
      </c>
      <c r="J40" s="27">
        <v>25</v>
      </c>
      <c r="K40" s="27">
        <v>26.5</v>
      </c>
      <c r="L40" s="27">
        <v>600</v>
      </c>
      <c r="M40" s="27">
        <v>636</v>
      </c>
      <c r="N40" s="21" t="s">
        <v>29</v>
      </c>
    </row>
    <row r="41" spans="1:14" ht="67.5">
      <c r="A41" s="8">
        <v>40</v>
      </c>
      <c r="B41" s="20" t="s">
        <v>95</v>
      </c>
      <c r="C41" s="21">
        <v>12</v>
      </c>
      <c r="D41" s="20" t="s">
        <v>70</v>
      </c>
      <c r="E41" s="22" t="s">
        <v>71</v>
      </c>
      <c r="F41" s="20" t="s">
        <v>72</v>
      </c>
      <c r="G41" s="20" t="s">
        <v>73</v>
      </c>
      <c r="H41" s="22"/>
      <c r="I41" s="2" t="s">
        <v>74</v>
      </c>
      <c r="J41" s="23">
        <f>L41/C41</f>
        <v>91.666666666666671</v>
      </c>
      <c r="K41" s="23">
        <v>97</v>
      </c>
      <c r="L41" s="23">
        <v>1100</v>
      </c>
      <c r="M41" s="23">
        <f>K41*C41</f>
        <v>1164</v>
      </c>
      <c r="N41" s="21" t="s">
        <v>20</v>
      </c>
    </row>
    <row r="42" spans="1:14" ht="78.75">
      <c r="A42" s="8">
        <v>41</v>
      </c>
      <c r="B42" s="20" t="s">
        <v>96</v>
      </c>
      <c r="C42" s="21">
        <v>12</v>
      </c>
      <c r="D42" s="20" t="s">
        <v>86</v>
      </c>
      <c r="E42" s="22" t="s">
        <v>71</v>
      </c>
      <c r="F42" s="20" t="s">
        <v>72</v>
      </c>
      <c r="G42" s="20" t="s">
        <v>73</v>
      </c>
      <c r="H42" s="22"/>
      <c r="I42" s="2" t="s">
        <v>74</v>
      </c>
      <c r="J42" s="23">
        <v>58.34</v>
      </c>
      <c r="K42" s="23">
        <v>61.84</v>
      </c>
      <c r="L42" s="23">
        <v>700</v>
      </c>
      <c r="M42" s="23">
        <v>742</v>
      </c>
      <c r="N42" s="21" t="s">
        <v>29</v>
      </c>
    </row>
    <row r="43" spans="1:14" ht="67.5">
      <c r="A43" s="8">
        <v>42</v>
      </c>
      <c r="B43" s="20" t="s">
        <v>97</v>
      </c>
      <c r="C43" s="21">
        <v>12</v>
      </c>
      <c r="D43" s="20" t="s">
        <v>98</v>
      </c>
      <c r="E43" s="22" t="s">
        <v>71</v>
      </c>
      <c r="F43" s="20" t="s">
        <v>72</v>
      </c>
      <c r="G43" s="20" t="s">
        <v>73</v>
      </c>
      <c r="H43" s="22"/>
      <c r="I43" s="2" t="s">
        <v>74</v>
      </c>
      <c r="J43" s="23">
        <v>58.34</v>
      </c>
      <c r="K43" s="23">
        <v>61.84</v>
      </c>
      <c r="L43" s="23">
        <v>700</v>
      </c>
      <c r="M43" s="23">
        <v>742</v>
      </c>
      <c r="N43" s="21" t="s">
        <v>29</v>
      </c>
    </row>
    <row r="44" spans="1:14" ht="67.5">
      <c r="A44" s="8">
        <v>43</v>
      </c>
      <c r="B44" s="20" t="s">
        <v>99</v>
      </c>
      <c r="C44" s="21">
        <v>12</v>
      </c>
      <c r="D44" s="20" t="s">
        <v>70</v>
      </c>
      <c r="E44" s="22" t="s">
        <v>71</v>
      </c>
      <c r="F44" s="20" t="s">
        <v>72</v>
      </c>
      <c r="G44" s="20" t="s">
        <v>73</v>
      </c>
      <c r="H44" s="22"/>
      <c r="I44" s="2" t="s">
        <v>74</v>
      </c>
      <c r="J44" s="23">
        <v>58.34</v>
      </c>
      <c r="K44" s="23">
        <v>61.84</v>
      </c>
      <c r="L44" s="23">
        <v>700</v>
      </c>
      <c r="M44" s="23">
        <v>742</v>
      </c>
      <c r="N44" s="21" t="s">
        <v>29</v>
      </c>
    </row>
    <row r="45" spans="1:14" ht="67.5">
      <c r="A45" s="8">
        <v>44</v>
      </c>
      <c r="B45" s="20" t="s">
        <v>100</v>
      </c>
      <c r="C45" s="21">
        <v>12</v>
      </c>
      <c r="D45" s="20" t="s">
        <v>70</v>
      </c>
      <c r="E45" s="22" t="s">
        <v>71</v>
      </c>
      <c r="F45" s="20" t="s">
        <v>72</v>
      </c>
      <c r="G45" s="20" t="s">
        <v>73</v>
      </c>
      <c r="H45" s="22"/>
      <c r="I45" s="2" t="s">
        <v>74</v>
      </c>
      <c r="J45" s="23">
        <f>L45/C45</f>
        <v>91.666666666666671</v>
      </c>
      <c r="K45" s="23">
        <v>97</v>
      </c>
      <c r="L45" s="23">
        <v>1100</v>
      </c>
      <c r="M45" s="23">
        <f>K45*C45</f>
        <v>1164</v>
      </c>
      <c r="N45" s="21" t="s">
        <v>20</v>
      </c>
    </row>
    <row r="46" spans="1:14" ht="67.5">
      <c r="A46" s="8">
        <v>45</v>
      </c>
      <c r="B46" s="20" t="s">
        <v>101</v>
      </c>
      <c r="C46" s="21">
        <v>12</v>
      </c>
      <c r="D46" s="20" t="s">
        <v>70</v>
      </c>
      <c r="E46" s="22" t="s">
        <v>71</v>
      </c>
      <c r="F46" s="20" t="s">
        <v>72</v>
      </c>
      <c r="G46" s="20" t="s">
        <v>73</v>
      </c>
      <c r="H46" s="22"/>
      <c r="I46" s="2" t="s">
        <v>102</v>
      </c>
      <c r="J46" s="23">
        <f>L46/C46</f>
        <v>91.666666666666671</v>
      </c>
      <c r="K46" s="23">
        <v>97</v>
      </c>
      <c r="L46" s="23">
        <v>1100</v>
      </c>
      <c r="M46" s="23">
        <f>K46*C46</f>
        <v>1164</v>
      </c>
      <c r="N46" s="21" t="s">
        <v>20</v>
      </c>
    </row>
    <row r="47" spans="1:14" ht="67.5">
      <c r="A47" s="8">
        <v>46</v>
      </c>
      <c r="B47" s="20" t="s">
        <v>103</v>
      </c>
      <c r="C47" s="21">
        <v>12</v>
      </c>
      <c r="D47" s="20" t="s">
        <v>70</v>
      </c>
      <c r="E47" s="22" t="s">
        <v>71</v>
      </c>
      <c r="F47" s="20" t="s">
        <v>72</v>
      </c>
      <c r="G47" s="20" t="s">
        <v>73</v>
      </c>
      <c r="H47" s="22"/>
      <c r="I47" s="2" t="s">
        <v>102</v>
      </c>
      <c r="J47" s="23">
        <v>58.34</v>
      </c>
      <c r="K47" s="23">
        <v>61.84</v>
      </c>
      <c r="L47" s="23">
        <v>700</v>
      </c>
      <c r="M47" s="23">
        <v>742</v>
      </c>
      <c r="N47" s="21" t="s">
        <v>29</v>
      </c>
    </row>
    <row r="48" spans="1:14" ht="90">
      <c r="A48" s="8">
        <v>47</v>
      </c>
      <c r="B48" s="20" t="s">
        <v>104</v>
      </c>
      <c r="C48" s="21">
        <v>12</v>
      </c>
      <c r="D48" s="20" t="s">
        <v>70</v>
      </c>
      <c r="E48" s="22" t="s">
        <v>71</v>
      </c>
      <c r="F48" s="20" t="s">
        <v>72</v>
      </c>
      <c r="G48" s="20" t="s">
        <v>73</v>
      </c>
      <c r="H48" s="22"/>
      <c r="I48" s="2" t="s">
        <v>102</v>
      </c>
      <c r="J48" s="23">
        <f>L48/C48</f>
        <v>91.666666666666671</v>
      </c>
      <c r="K48" s="23">
        <v>97</v>
      </c>
      <c r="L48" s="23">
        <v>1100</v>
      </c>
      <c r="M48" s="23">
        <f>K48*C48</f>
        <v>1164</v>
      </c>
      <c r="N48" s="21" t="s">
        <v>20</v>
      </c>
    </row>
    <row r="49" spans="1:14" ht="67.5">
      <c r="A49" s="8">
        <v>48</v>
      </c>
      <c r="B49" s="20" t="s">
        <v>105</v>
      </c>
      <c r="C49" s="21">
        <v>24</v>
      </c>
      <c r="D49" s="20" t="s">
        <v>106</v>
      </c>
      <c r="E49" s="22" t="s">
        <v>71</v>
      </c>
      <c r="F49" s="20" t="s">
        <v>72</v>
      </c>
      <c r="G49" s="20" t="s">
        <v>73</v>
      </c>
      <c r="H49" s="22"/>
      <c r="I49" s="2" t="s">
        <v>102</v>
      </c>
      <c r="J49" s="23">
        <f>L49/C49</f>
        <v>37.5</v>
      </c>
      <c r="K49" s="23">
        <f>M49/C49</f>
        <v>41.25</v>
      </c>
      <c r="L49" s="23">
        <v>900</v>
      </c>
      <c r="M49" s="23">
        <v>990</v>
      </c>
      <c r="N49" s="21" t="s">
        <v>20</v>
      </c>
    </row>
    <row r="50" spans="1:14" ht="67.5">
      <c r="A50" s="8">
        <v>49</v>
      </c>
      <c r="B50" s="20" t="s">
        <v>107</v>
      </c>
      <c r="C50" s="21">
        <v>24</v>
      </c>
      <c r="D50" s="20" t="s">
        <v>108</v>
      </c>
      <c r="E50" s="22" t="s">
        <v>71</v>
      </c>
      <c r="F50" s="20" t="s">
        <v>72</v>
      </c>
      <c r="G50" s="20" t="s">
        <v>73</v>
      </c>
      <c r="H50" s="22"/>
      <c r="I50" s="2" t="s">
        <v>102</v>
      </c>
      <c r="J50" s="23">
        <f>L50/C50</f>
        <v>37.5</v>
      </c>
      <c r="K50" s="23">
        <f>M50/C50</f>
        <v>41.25</v>
      </c>
      <c r="L50" s="23">
        <v>900</v>
      </c>
      <c r="M50" s="23">
        <v>990</v>
      </c>
      <c r="N50" s="21" t="s">
        <v>20</v>
      </c>
    </row>
    <row r="51" spans="1:14" ht="67.5">
      <c r="A51" s="8">
        <v>50</v>
      </c>
      <c r="B51" s="20" t="s">
        <v>109</v>
      </c>
      <c r="C51" s="21">
        <v>24</v>
      </c>
      <c r="D51" s="20" t="s">
        <v>110</v>
      </c>
      <c r="E51" s="22" t="s">
        <v>71</v>
      </c>
      <c r="F51" s="20" t="s">
        <v>72</v>
      </c>
      <c r="G51" s="20" t="s">
        <v>73</v>
      </c>
      <c r="H51" s="22"/>
      <c r="I51" s="2" t="s">
        <v>102</v>
      </c>
      <c r="J51" s="23">
        <f>L51/C51</f>
        <v>27.916666666666668</v>
      </c>
      <c r="K51" s="23">
        <f>M51/C51</f>
        <v>30.833333333333332</v>
      </c>
      <c r="L51" s="23">
        <v>670</v>
      </c>
      <c r="M51" s="23">
        <v>740</v>
      </c>
      <c r="N51" s="21" t="s">
        <v>20</v>
      </c>
    </row>
    <row r="52" spans="1:14" ht="67.5">
      <c r="A52" s="8">
        <v>51</v>
      </c>
      <c r="B52" s="20" t="s">
        <v>109</v>
      </c>
      <c r="C52" s="21">
        <v>24</v>
      </c>
      <c r="D52" s="20" t="s">
        <v>70</v>
      </c>
      <c r="E52" s="22" t="s">
        <v>71</v>
      </c>
      <c r="F52" s="20" t="s">
        <v>72</v>
      </c>
      <c r="G52" s="20" t="s">
        <v>73</v>
      </c>
      <c r="H52" s="22"/>
      <c r="I52" s="2" t="s">
        <v>102</v>
      </c>
      <c r="J52" s="23">
        <f>L52/C52</f>
        <v>27.916666666666668</v>
      </c>
      <c r="K52" s="23">
        <f>M52/C52</f>
        <v>30.833333333333332</v>
      </c>
      <c r="L52" s="23">
        <v>670</v>
      </c>
      <c r="M52" s="23">
        <v>740</v>
      </c>
      <c r="N52" s="21" t="s">
        <v>20</v>
      </c>
    </row>
    <row r="53" spans="1:14" ht="67.5">
      <c r="A53" s="8">
        <v>52</v>
      </c>
      <c r="B53" s="20" t="s">
        <v>111</v>
      </c>
      <c r="C53" s="21">
        <v>18</v>
      </c>
      <c r="D53" s="20" t="s">
        <v>112</v>
      </c>
      <c r="E53" s="22" t="s">
        <v>113</v>
      </c>
      <c r="F53" s="20" t="s">
        <v>114</v>
      </c>
      <c r="G53" s="20" t="s">
        <v>115</v>
      </c>
      <c r="H53" s="22"/>
      <c r="I53" s="33" t="s">
        <v>116</v>
      </c>
      <c r="J53" s="34">
        <v>180</v>
      </c>
      <c r="K53" s="34">
        <v>191</v>
      </c>
      <c r="L53" s="34">
        <v>3240</v>
      </c>
      <c r="M53" s="34">
        <v>3438</v>
      </c>
      <c r="N53" s="21" t="s">
        <v>20</v>
      </c>
    </row>
    <row r="54" spans="1:14" ht="67.5">
      <c r="A54" s="8">
        <v>53</v>
      </c>
      <c r="B54" s="20" t="s">
        <v>117</v>
      </c>
      <c r="C54" s="21">
        <v>18</v>
      </c>
      <c r="D54" s="20" t="s">
        <v>112</v>
      </c>
      <c r="E54" s="22" t="s">
        <v>113</v>
      </c>
      <c r="F54" s="20" t="s">
        <v>114</v>
      </c>
      <c r="G54" s="20" t="s">
        <v>115</v>
      </c>
      <c r="H54" s="22"/>
      <c r="I54" s="33" t="s">
        <v>116</v>
      </c>
      <c r="J54" s="34">
        <v>180</v>
      </c>
      <c r="K54" s="34">
        <v>191</v>
      </c>
      <c r="L54" s="34">
        <v>3240</v>
      </c>
      <c r="M54" s="34">
        <v>3438</v>
      </c>
      <c r="N54" s="21" t="s">
        <v>20</v>
      </c>
    </row>
    <row r="55" spans="1:14" ht="67.5">
      <c r="A55" s="8">
        <v>54</v>
      </c>
      <c r="B55" s="20" t="s">
        <v>118</v>
      </c>
      <c r="C55" s="21">
        <v>18</v>
      </c>
      <c r="D55" s="20" t="s">
        <v>112</v>
      </c>
      <c r="E55" s="22" t="s">
        <v>113</v>
      </c>
      <c r="F55" s="20" t="s">
        <v>114</v>
      </c>
      <c r="G55" s="20" t="s">
        <v>115</v>
      </c>
      <c r="H55" s="22"/>
      <c r="I55" s="33" t="s">
        <v>116</v>
      </c>
      <c r="J55" s="34">
        <v>180</v>
      </c>
      <c r="K55" s="34">
        <v>191</v>
      </c>
      <c r="L55" s="34">
        <v>3240</v>
      </c>
      <c r="M55" s="34">
        <v>3438</v>
      </c>
      <c r="N55" s="21" t="s">
        <v>20</v>
      </c>
    </row>
    <row r="56" spans="1:14" ht="67.5">
      <c r="A56" s="8">
        <v>55</v>
      </c>
      <c r="B56" s="20" t="s">
        <v>119</v>
      </c>
      <c r="C56" s="21">
        <v>18</v>
      </c>
      <c r="D56" s="20" t="s">
        <v>112</v>
      </c>
      <c r="E56" s="22" t="s">
        <v>113</v>
      </c>
      <c r="F56" s="20" t="s">
        <v>114</v>
      </c>
      <c r="G56" s="20" t="s">
        <v>115</v>
      </c>
      <c r="H56" s="22"/>
      <c r="I56" s="33" t="s">
        <v>116</v>
      </c>
      <c r="J56" s="34">
        <v>180</v>
      </c>
      <c r="K56" s="34">
        <v>191</v>
      </c>
      <c r="L56" s="34">
        <v>3240</v>
      </c>
      <c r="M56" s="34">
        <v>3438</v>
      </c>
      <c r="N56" s="21" t="s">
        <v>20</v>
      </c>
    </row>
    <row r="57" spans="1:14" ht="67.5">
      <c r="A57" s="8">
        <v>56</v>
      </c>
      <c r="B57" s="20" t="s">
        <v>120</v>
      </c>
      <c r="C57" s="21">
        <v>18</v>
      </c>
      <c r="D57" s="20" t="s">
        <v>112</v>
      </c>
      <c r="E57" s="22" t="s">
        <v>113</v>
      </c>
      <c r="F57" s="20" t="s">
        <v>114</v>
      </c>
      <c r="G57" s="20" t="s">
        <v>115</v>
      </c>
      <c r="H57" s="22"/>
      <c r="I57" s="33" t="s">
        <v>116</v>
      </c>
      <c r="J57" s="34">
        <v>180</v>
      </c>
      <c r="K57" s="34">
        <v>191</v>
      </c>
      <c r="L57" s="34">
        <v>3240</v>
      </c>
      <c r="M57" s="34">
        <v>3438</v>
      </c>
      <c r="N57" s="21" t="s">
        <v>20</v>
      </c>
    </row>
    <row r="58" spans="1:14" ht="67.5">
      <c r="A58" s="8">
        <v>57</v>
      </c>
      <c r="B58" s="20" t="s">
        <v>121</v>
      </c>
      <c r="C58" s="21">
        <v>18</v>
      </c>
      <c r="D58" s="20" t="s">
        <v>112</v>
      </c>
      <c r="E58" s="22" t="s">
        <v>113</v>
      </c>
      <c r="F58" s="20" t="s">
        <v>114</v>
      </c>
      <c r="G58" s="20" t="s">
        <v>115</v>
      </c>
      <c r="H58" s="22"/>
      <c r="I58" s="33" t="s">
        <v>116</v>
      </c>
      <c r="J58" s="34">
        <v>180</v>
      </c>
      <c r="K58" s="34">
        <v>191</v>
      </c>
      <c r="L58" s="34">
        <v>3240</v>
      </c>
      <c r="M58" s="34">
        <v>3438</v>
      </c>
      <c r="N58" s="21" t="s">
        <v>20</v>
      </c>
    </row>
    <row r="59" spans="1:14" ht="67.5">
      <c r="A59" s="8">
        <v>58</v>
      </c>
      <c r="B59" s="20" t="s">
        <v>122</v>
      </c>
      <c r="C59" s="21">
        <v>18</v>
      </c>
      <c r="D59" s="20" t="s">
        <v>112</v>
      </c>
      <c r="E59" s="22" t="s">
        <v>113</v>
      </c>
      <c r="F59" s="20" t="s">
        <v>114</v>
      </c>
      <c r="G59" s="20" t="s">
        <v>115</v>
      </c>
      <c r="H59" s="22"/>
      <c r="I59" s="33" t="s">
        <v>116</v>
      </c>
      <c r="J59" s="34">
        <v>180</v>
      </c>
      <c r="K59" s="34">
        <v>191</v>
      </c>
      <c r="L59" s="34">
        <v>3240</v>
      </c>
      <c r="M59" s="34">
        <v>3438</v>
      </c>
      <c r="N59" s="21" t="s">
        <v>20</v>
      </c>
    </row>
    <row r="60" spans="1:14" ht="67.5">
      <c r="A60" s="8">
        <v>59</v>
      </c>
      <c r="B60" s="20" t="s">
        <v>123</v>
      </c>
      <c r="C60" s="21">
        <v>18</v>
      </c>
      <c r="D60" s="20" t="s">
        <v>112</v>
      </c>
      <c r="E60" s="22" t="s">
        <v>113</v>
      </c>
      <c r="F60" s="20" t="s">
        <v>114</v>
      </c>
      <c r="G60" s="20" t="s">
        <v>115</v>
      </c>
      <c r="H60" s="22"/>
      <c r="I60" s="33" t="s">
        <v>116</v>
      </c>
      <c r="J60" s="34">
        <v>180</v>
      </c>
      <c r="K60" s="34">
        <v>191</v>
      </c>
      <c r="L60" s="34">
        <v>3240</v>
      </c>
      <c r="M60" s="34">
        <v>3438</v>
      </c>
      <c r="N60" s="21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2025-07-29T05:43:17Z</dcterms:created>
  <dcterms:modified xsi:type="dcterms:W3CDTF">2025-08-25T05:38:19Z</dcterms:modified>
</cp:coreProperties>
</file>